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3660" windowWidth="6300" windowHeight="3675" tabRatio="740" activeTab="0"/>
  </bookViews>
  <sheets>
    <sheet name="申請書" sheetId="1" r:id="rId1"/>
    <sheet name="実施計画書" sheetId="2" r:id="rId2"/>
    <sheet name="参加者名簿" sheetId="3" r:id="rId3"/>
    <sheet name="実施計画書記入例" sheetId="4" r:id="rId4"/>
    <sheet name="結果報告書" sheetId="5" r:id="rId5"/>
    <sheet name="結果報告明細" sheetId="6" r:id="rId6"/>
    <sheet name="結果報告書記入例" sheetId="7" r:id="rId7"/>
  </sheets>
  <definedNames>
    <definedName name="_xlnm.Print_Area" localSheetId="4">'結果報告書'!$B$2:$H$30</definedName>
    <definedName name="_xlnm.Print_Area" localSheetId="6">'結果報告書記入例'!$B$1:$L$69</definedName>
    <definedName name="_xlnm.Print_Area" localSheetId="5">'結果報告明細'!$B$1:$L$59</definedName>
    <definedName name="_xlnm.Print_Area" localSheetId="2">'参加者名簿'!$B$1:$H$63</definedName>
    <definedName name="_xlnm.Print_Area" localSheetId="1">'実施計画書'!$B$1:$L$38</definedName>
    <definedName name="_xlnm.Print_Area" localSheetId="3">'実施計画書記入例'!$B$1:$L$38</definedName>
    <definedName name="_xlnm.Print_Area" localSheetId="0">'申請書'!$B$2:$H$30</definedName>
    <definedName name="_xlnm.Print_Titles" localSheetId="2">'参加者名簿'!$7:$7</definedName>
  </definedNames>
  <calcPr calcMode="manual" fullCalcOnLoad="1"/>
</workbook>
</file>

<file path=xl/sharedStrings.xml><?xml version="1.0" encoding="utf-8"?>
<sst xmlns="http://schemas.openxmlformats.org/spreadsheetml/2006/main" count="369" uniqueCount="117">
  <si>
    <t>　このことについて、別紙実施計画書のとおり実施いたしたく、申請します。</t>
  </si>
  <si>
    <t>：</t>
  </si>
  <si>
    <t>代表者名</t>
  </si>
  <si>
    <t>団体等名</t>
  </si>
  <si>
    <t>住所</t>
  </si>
  <si>
    <t>　富山県職業能力開発協会</t>
  </si>
  <si>
    <t>材料費</t>
  </si>
  <si>
    <t>　日数×</t>
  </si>
  <si>
    <t>名×</t>
  </si>
  <si>
    <t>講師等旅費</t>
  </si>
  <si>
    <t>時間×</t>
  </si>
  <si>
    <t>講師謝金</t>
  </si>
  <si>
    <t>内　訳</t>
  </si>
  <si>
    <t>項　目</t>
  </si>
  <si>
    <t>所属団体等</t>
  </si>
  <si>
    <t>実施内容</t>
  </si>
  <si>
    <t>電話番号</t>
  </si>
  <si>
    <t>担当者名</t>
  </si>
  <si>
    <t>連絡先</t>
  </si>
  <si>
    <t>実施場所</t>
  </si>
  <si>
    <t>名</t>
  </si>
  <si>
    <t>実施日時</t>
  </si>
  <si>
    <t>実施結果</t>
  </si>
  <si>
    <t>２．経費明細</t>
  </si>
  <si>
    <t>　　　　　　  印</t>
  </si>
  <si>
    <t>　　　　　　　　  （申請団体等）</t>
  </si>
  <si>
    <t>　このことについて、事業が完了したので、別紙のとおり報告します。</t>
  </si>
  <si>
    <t>３.実施状況（写真・コメント）</t>
  </si>
  <si>
    <t>講　師</t>
  </si>
  <si>
    <t>記入例</t>
  </si>
  <si>
    <t>　○○○○、○○○○</t>
  </si>
  <si>
    <t>　（留意点）</t>
  </si>
  <si>
    <t>　実施状況の内容や、</t>
  </si>
  <si>
    <t>　参加者の感想等記入</t>
  </si>
  <si>
    <t>　してください。</t>
  </si>
  <si>
    <t>　実施した内容、成果があった点など記入してください。</t>
  </si>
  <si>
    <t>　　教室の内容について、ポイントを記載してください。</t>
  </si>
  <si>
    <t>講師補助者謝金</t>
  </si>
  <si>
    <r>
      <t>２０　</t>
    </r>
    <r>
      <rPr>
        <sz val="11"/>
        <color indexed="8"/>
        <rFont val="ＭＳ Ｐ明朝"/>
        <family val="1"/>
      </rPr>
      <t>名</t>
    </r>
  </si>
  <si>
    <t>　金　　額　　（円）</t>
  </si>
  <si>
    <t>　金　額　　（円）</t>
  </si>
  <si>
    <t>申請団体等</t>
  </si>
  <si>
    <t>年齢</t>
  </si>
  <si>
    <t>所属（学校・企業・団体等）</t>
  </si>
  <si>
    <t>日数×</t>
  </si>
  <si>
    <t>　　○　○　○　小学校</t>
  </si>
  <si>
    <t>　○○○小学校</t>
  </si>
  <si>
    <t>　○○○○技能士会</t>
  </si>
  <si>
    <t>合   計</t>
  </si>
  <si>
    <t>備　考</t>
  </si>
  <si>
    <t>合  計</t>
  </si>
  <si>
    <t>　「ペン立てを作ろう」</t>
  </si>
  <si>
    <t>　「ペン立てを作ろう」　</t>
  </si>
  <si>
    <t>備 考</t>
  </si>
  <si>
    <t>氏  名</t>
  </si>
  <si>
    <t>項 　目</t>
  </si>
  <si>
    <t xml:space="preserve"> 両氏とも、○○○１級技能士
 ○○○○氏はものづくりマイスター</t>
  </si>
  <si>
    <t>実　施　日</t>
  </si>
  <si>
    <t>　　　　　  印</t>
  </si>
  <si>
    <t>　（税込み）　見積書添付(※参照)</t>
  </si>
  <si>
    <t>備  考</t>
  </si>
  <si>
    <t>　（税込み）　納品書・請求書添付(※参照)</t>
  </si>
  <si>
    <t>講座の名称</t>
  </si>
  <si>
    <t>(教師対象コース）</t>
  </si>
  <si>
    <t>合　計</t>
  </si>
  <si>
    <t>(教師対象コース）</t>
  </si>
  <si>
    <t>　　（税込み）　納品書・請求書添付(※参照)</t>
  </si>
  <si>
    <t>　　（税込み）　納品書・請求書添付(※参照)</t>
  </si>
  <si>
    <t>「若年技能者人材育成支援等事業」ものづくりの魅力発信講座　実施申請書</t>
  </si>
  <si>
    <t>ものづくりの魅力発信講座</t>
  </si>
  <si>
    <t>「若年技能者人材育成支援等事業」ものづくりの魅力発信講座　実施計画書</t>
  </si>
  <si>
    <t>１．ものづくりの魅力発信講座の概要</t>
  </si>
  <si>
    <t>　(児童・生徒対象コース）</t>
  </si>
  <si>
    <t>ものづくりの魅力発信講座</t>
  </si>
  <si>
    <t>１．ものづくりの魅力発信講座の概要</t>
  </si>
  <si>
    <t>　(児童・生徒対象コース）</t>
  </si>
  <si>
    <t>　(保護者対象コース）</t>
  </si>
  <si>
    <t>「ものづくりの魅力発信講座」参加者名簿</t>
  </si>
  <si>
    <t>「若年技能者人材育成支援等事業」ものづくりの魅力発信講座　実施結果報告書</t>
  </si>
  <si>
    <t>１．ものづくりの魅力発信講座の実施結果</t>
  </si>
  <si>
    <t>　　(児童・生徒対象コース）</t>
  </si>
  <si>
    <t>　　(保護者対象コース）</t>
  </si>
  <si>
    <t xml:space="preserve">  (保護者対象コース）</t>
  </si>
  <si>
    <t>名</t>
  </si>
  <si>
    <t>参加予定
人数</t>
  </si>
  <si>
    <r>
      <rPr>
        <sz val="11"/>
        <color indexed="10"/>
        <rFont val="ＭＳ Ｐ明朝"/>
        <family val="1"/>
      </rPr>
      <t>２</t>
    </r>
    <r>
      <rPr>
        <sz val="11"/>
        <rFont val="ＭＳ Ｐ明朝"/>
        <family val="1"/>
      </rPr>
      <t>　名</t>
    </r>
  </si>
  <si>
    <r>
      <rPr>
        <sz val="11"/>
        <color indexed="10"/>
        <rFont val="ＭＳ Ｐ明朝"/>
        <family val="1"/>
      </rPr>
      <t>２０</t>
    </r>
    <r>
      <rPr>
        <sz val="11"/>
        <rFont val="ＭＳ Ｐ明朝"/>
        <family val="1"/>
      </rPr>
      <t>　名</t>
    </r>
  </si>
  <si>
    <t xml:space="preserve">       ※請求書は、代表者氏名の記入、社印及び代表者印の押印、宛先が「富山県職業能力開発協会　会長　</t>
  </si>
  <si>
    <t>参加
人数</t>
  </si>
  <si>
    <t>参加
人数</t>
  </si>
  <si>
    <r>
      <rPr>
        <sz val="11"/>
        <color indexed="10"/>
        <rFont val="ＭＳ Ｐ明朝"/>
        <family val="1"/>
      </rPr>
      <t>２０　</t>
    </r>
    <r>
      <rPr>
        <sz val="11"/>
        <rFont val="ＭＳ Ｐ明朝"/>
        <family val="1"/>
      </rPr>
      <t>名</t>
    </r>
  </si>
  <si>
    <r>
      <rPr>
        <sz val="11"/>
        <color indexed="10"/>
        <rFont val="ＭＳ Ｐ明朝"/>
        <family val="1"/>
      </rPr>
      <t>２</t>
    </r>
    <r>
      <rPr>
        <sz val="11"/>
        <rFont val="ＭＳ Ｐ明朝"/>
        <family val="1"/>
      </rPr>
      <t>　名</t>
    </r>
  </si>
  <si>
    <r>
      <rPr>
        <sz val="11"/>
        <color indexed="10"/>
        <rFont val="ＭＳ Ｐ明朝"/>
        <family val="1"/>
      </rPr>
      <t>２０</t>
    </r>
    <r>
      <rPr>
        <sz val="11"/>
        <rFont val="ＭＳ Ｐ明朝"/>
        <family val="1"/>
      </rPr>
      <t>　名</t>
    </r>
  </si>
  <si>
    <t>　　　　※請求書は、代表者氏名の記入、社印及び代表者印の押印、宛先が「富山県職業能力開発協会　会長　</t>
  </si>
  <si>
    <t>　　なお、材料費の支払いについては、出前講座実施団体が材料の納入確認・検収のうえ、納品書</t>
  </si>
  <si>
    <t>　 及び請求書を当協会へ提出後、協会から直接納入業者に支払います。</t>
  </si>
  <si>
    <t>　（税込み）　見積書添付(※参照)</t>
  </si>
  <si>
    <t>材料費</t>
  </si>
  <si>
    <t>○　○　○　○</t>
  </si>
  <si>
    <t>　　○○○-○○○○</t>
  </si>
  <si>
    <t>　　会長　金岡 　克己　殿</t>
  </si>
  <si>
    <t xml:space="preserve">   「富山県職業能力開発協会　会長　金岡 克己」となっていることを確認のうえ提出願います。</t>
  </si>
  <si>
    <t>　　会長　金岡　克己　殿</t>
  </si>
  <si>
    <t xml:space="preserve"> 　      金岡　克己」と なっていることを確認のうえ提出願います。</t>
  </si>
  <si>
    <t xml:space="preserve"> 　　　　　金岡　克己」となっていることを確認のうえ提出願います。</t>
  </si>
  <si>
    <t>円/時間</t>
  </si>
  <si>
    <t>円/日</t>
  </si>
  <si>
    <t>※納品書、請求書及び見積書は、代表者氏名の記入、社印及び代表者印の押印の確認、宛先が</t>
  </si>
  <si>
    <t>　　　　　　  令和　　年　　　月　　　日</t>
  </si>
  <si>
    <t>　教師対象コース 　　　　　　令和　　年　　　月　　　日（　　）　　　 ：　　　～　　　：</t>
  </si>
  <si>
    <t>　児童・生徒対象コース 　　令和　　年　　　月　　　日（　　）　　　 ：　　　～　　　：</t>
  </si>
  <si>
    <t>　保護者対象コース 　　　　 令和　　年　　　月　　　日（　　）　　　 ：　　　～　　　：</t>
  </si>
  <si>
    <r>
      <t>　教師対象コース 　　　 　</t>
    </r>
    <r>
      <rPr>
        <sz val="10"/>
        <color indexed="10"/>
        <rFont val="ＭＳ Ｐ明朝"/>
        <family val="1"/>
      </rPr>
      <t>令和元</t>
    </r>
    <r>
      <rPr>
        <sz val="10"/>
        <rFont val="ＭＳ Ｐ明朝"/>
        <family val="1"/>
      </rPr>
      <t>年</t>
    </r>
    <r>
      <rPr>
        <sz val="10"/>
        <color indexed="10"/>
        <rFont val="ＭＳ Ｐ明朝"/>
        <family val="1"/>
      </rPr>
      <t>５</t>
    </r>
    <r>
      <rPr>
        <sz val="10"/>
        <rFont val="ＭＳ Ｐ明朝"/>
        <family val="1"/>
      </rPr>
      <t>月</t>
    </r>
    <r>
      <rPr>
        <sz val="10"/>
        <color indexed="10"/>
        <rFont val="ＭＳ Ｐ明朝"/>
        <family val="1"/>
      </rPr>
      <t>１０</t>
    </r>
    <r>
      <rPr>
        <sz val="10"/>
        <rFont val="ＭＳ Ｐ明朝"/>
        <family val="1"/>
      </rPr>
      <t xml:space="preserve"> 日（</t>
    </r>
    <r>
      <rPr>
        <sz val="10"/>
        <color indexed="10"/>
        <rFont val="ＭＳ Ｐ明朝"/>
        <family val="1"/>
      </rPr>
      <t>金</t>
    </r>
    <r>
      <rPr>
        <sz val="10"/>
        <rFont val="ＭＳ Ｐ明朝"/>
        <family val="1"/>
      </rPr>
      <t>）　</t>
    </r>
    <r>
      <rPr>
        <sz val="10"/>
        <color indexed="10"/>
        <rFont val="ＭＳ Ｐ明朝"/>
        <family val="1"/>
      </rPr>
      <t>１３：００　～　１５：００</t>
    </r>
  </si>
  <si>
    <r>
      <t>　</t>
    </r>
    <r>
      <rPr>
        <sz val="10"/>
        <rFont val="ＭＳ Ｐ明朝"/>
        <family val="1"/>
      </rPr>
      <t>保護者対象コース　　</t>
    </r>
    <r>
      <rPr>
        <sz val="10"/>
        <color indexed="10"/>
        <rFont val="ＭＳ Ｐ明朝"/>
        <family val="1"/>
      </rPr>
      <t>　 令和元</t>
    </r>
    <r>
      <rPr>
        <sz val="10"/>
        <rFont val="ＭＳ Ｐ明朝"/>
        <family val="1"/>
      </rPr>
      <t>年</t>
    </r>
    <r>
      <rPr>
        <sz val="10"/>
        <color indexed="10"/>
        <rFont val="ＭＳ Ｐ明朝"/>
        <family val="1"/>
      </rPr>
      <t>５</t>
    </r>
    <r>
      <rPr>
        <sz val="10"/>
        <rFont val="ＭＳ Ｐ明朝"/>
        <family val="1"/>
      </rPr>
      <t>月</t>
    </r>
    <r>
      <rPr>
        <sz val="10"/>
        <color indexed="10"/>
        <rFont val="ＭＳ Ｐ明朝"/>
        <family val="1"/>
      </rPr>
      <t>１４</t>
    </r>
    <r>
      <rPr>
        <sz val="10"/>
        <rFont val="ＭＳ Ｐ明朝"/>
        <family val="1"/>
      </rPr>
      <t>日（</t>
    </r>
    <r>
      <rPr>
        <sz val="10"/>
        <color indexed="10"/>
        <rFont val="ＭＳ Ｐ明朝"/>
        <family val="1"/>
      </rPr>
      <t>火</t>
    </r>
    <r>
      <rPr>
        <sz val="10"/>
        <rFont val="ＭＳ Ｐ明朝"/>
        <family val="1"/>
      </rPr>
      <t>）</t>
    </r>
    <r>
      <rPr>
        <sz val="10"/>
        <color indexed="10"/>
        <rFont val="ＭＳ Ｐ明朝"/>
        <family val="1"/>
      </rPr>
      <t>　１０：００　～　１２：００</t>
    </r>
  </si>
  <si>
    <r>
      <t xml:space="preserve">　児童・生徒対象コース　 </t>
    </r>
    <r>
      <rPr>
        <sz val="10"/>
        <color indexed="10"/>
        <rFont val="ＭＳ Ｐ明朝"/>
        <family val="1"/>
      </rPr>
      <t>令和元</t>
    </r>
    <r>
      <rPr>
        <sz val="10"/>
        <rFont val="ＭＳ Ｐ明朝"/>
        <family val="1"/>
      </rPr>
      <t>年</t>
    </r>
    <r>
      <rPr>
        <sz val="10"/>
        <color indexed="10"/>
        <rFont val="ＭＳ Ｐ明朝"/>
        <family val="1"/>
      </rPr>
      <t>５</t>
    </r>
    <r>
      <rPr>
        <sz val="10"/>
        <rFont val="ＭＳ Ｐ明朝"/>
        <family val="1"/>
      </rPr>
      <t>月</t>
    </r>
    <r>
      <rPr>
        <sz val="10"/>
        <color indexed="10"/>
        <rFont val="ＭＳ Ｐ明朝"/>
        <family val="1"/>
      </rPr>
      <t>１４</t>
    </r>
    <r>
      <rPr>
        <sz val="10"/>
        <rFont val="ＭＳ Ｐ明朝"/>
        <family val="1"/>
      </rPr>
      <t>日（</t>
    </r>
    <r>
      <rPr>
        <sz val="10"/>
        <color indexed="10"/>
        <rFont val="ＭＳ Ｐ明朝"/>
        <family val="1"/>
      </rPr>
      <t>火</t>
    </r>
    <r>
      <rPr>
        <sz val="10"/>
        <rFont val="ＭＳ Ｐ明朝"/>
        <family val="1"/>
      </rPr>
      <t>）</t>
    </r>
    <r>
      <rPr>
        <sz val="10"/>
        <color indexed="10"/>
        <rFont val="ＭＳ Ｐ明朝"/>
        <family val="1"/>
      </rPr>
      <t>　１０：００　～　１２：００</t>
    </r>
  </si>
  <si>
    <t>　令和　　 　年　　 　月　　 　日（   　）</t>
  </si>
  <si>
    <t>　　　　　　 　　 令和　　　年　  　月　  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</si>
</sst>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¥&quot;#,##0_);[Red]\(&quot;¥&quot;#,##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3.5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.5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b/>
      <sz val="20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0"/>
      <color indexed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b/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2"/>
      <color rgb="FFFF0000"/>
      <name val="ＭＳ Ｐ明朝"/>
      <family val="1"/>
    </font>
    <font>
      <b/>
      <sz val="12"/>
      <color rgb="FFFF0000"/>
      <name val="ＭＳ Ｐ明朝"/>
      <family val="1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dashed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>
        <color rgb="FFFF0000"/>
      </right>
      <top/>
      <bottom/>
    </border>
    <border>
      <left style="thin">
        <color rgb="FFFF0000"/>
      </left>
      <right/>
      <top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horizontal="right"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13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31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28" xfId="0" applyFont="1" applyBorder="1" applyAlignment="1">
      <alignment vertical="center"/>
    </xf>
    <xf numFmtId="0" fontId="51" fillId="0" borderId="29" xfId="0" applyFont="1" applyBorder="1" applyAlignment="1">
      <alignment vertical="center"/>
    </xf>
    <xf numFmtId="0" fontId="51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8" fillId="0" borderId="46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8" fillId="0" borderId="49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52" fillId="0" borderId="16" xfId="0" applyFont="1" applyBorder="1" applyAlignment="1">
      <alignment vertical="center"/>
    </xf>
    <xf numFmtId="0" fontId="53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52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58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58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62" xfId="0" applyFont="1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63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8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38" fontId="52" fillId="0" borderId="64" xfId="48" applyFont="1" applyBorder="1" applyAlignment="1">
      <alignment vertical="center"/>
    </xf>
    <xf numFmtId="0" fontId="52" fillId="0" borderId="64" xfId="0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38" fontId="52" fillId="0" borderId="10" xfId="48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65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7" fillId="0" borderId="68" xfId="0" applyFont="1" applyBorder="1" applyAlignment="1">
      <alignment horizontal="right" vertical="center"/>
    </xf>
    <xf numFmtId="0" fontId="51" fillId="0" borderId="68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69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70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62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38" fontId="7" fillId="0" borderId="16" xfId="48" applyFont="1" applyBorder="1" applyAlignment="1">
      <alignment horizontal="right" vertical="center"/>
    </xf>
    <xf numFmtId="38" fontId="7" fillId="0" borderId="21" xfId="48" applyFont="1" applyBorder="1" applyAlignment="1">
      <alignment horizontal="right" vertical="center"/>
    </xf>
    <xf numFmtId="38" fontId="2" fillId="0" borderId="76" xfId="0" applyNumberFormat="1" applyFont="1" applyBorder="1" applyAlignment="1">
      <alignment horizontal="right" vertical="center"/>
    </xf>
    <xf numFmtId="0" fontId="2" fillId="0" borderId="77" xfId="0" applyFont="1" applyBorder="1" applyAlignment="1">
      <alignment horizontal="right" vertical="center"/>
    </xf>
    <xf numFmtId="0" fontId="7" fillId="0" borderId="76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7" fillId="0" borderId="58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78" xfId="0" applyFont="1" applyBorder="1" applyAlignment="1">
      <alignment horizontal="left" vertical="center"/>
    </xf>
    <xf numFmtId="3" fontId="7" fillId="0" borderId="13" xfId="0" applyNumberFormat="1" applyFont="1" applyBorder="1" applyAlignment="1">
      <alignment horizontal="right" vertical="center"/>
    </xf>
    <xf numFmtId="0" fontId="0" fillId="0" borderId="50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81" xfId="0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91" xfId="0" applyBorder="1" applyAlignment="1">
      <alignment vertical="center"/>
    </xf>
    <xf numFmtId="38" fontId="52" fillId="0" borderId="16" xfId="48" applyFont="1" applyBorder="1" applyAlignment="1">
      <alignment vertical="center"/>
    </xf>
    <xf numFmtId="38" fontId="52" fillId="0" borderId="21" xfId="48" applyFont="1" applyBorder="1" applyAlignment="1">
      <alignment vertical="center"/>
    </xf>
    <xf numFmtId="38" fontId="52" fillId="0" borderId="16" xfId="48" applyFont="1" applyBorder="1" applyAlignment="1">
      <alignment vertical="center"/>
    </xf>
    <xf numFmtId="38" fontId="52" fillId="0" borderId="21" xfId="48" applyFont="1" applyBorder="1" applyAlignment="1">
      <alignment vertical="center"/>
    </xf>
    <xf numFmtId="0" fontId="7" fillId="0" borderId="92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51" fillId="0" borderId="16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0" fontId="51" fillId="0" borderId="16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38" fontId="52" fillId="0" borderId="76" xfId="48" applyFont="1" applyBorder="1" applyAlignment="1">
      <alignment vertical="center"/>
    </xf>
    <xf numFmtId="38" fontId="52" fillId="0" borderId="77" xfId="48" applyFont="1" applyBorder="1" applyAlignment="1">
      <alignment vertical="center"/>
    </xf>
    <xf numFmtId="0" fontId="7" fillId="0" borderId="95" xfId="0" applyFont="1" applyBorder="1" applyAlignment="1">
      <alignment vertical="center"/>
    </xf>
    <xf numFmtId="0" fontId="7" fillId="0" borderId="96" xfId="0" applyFont="1" applyBorder="1" applyAlignment="1">
      <alignment vertical="center"/>
    </xf>
    <xf numFmtId="0" fontId="54" fillId="0" borderId="16" xfId="0" applyFont="1" applyBorder="1" applyAlignment="1">
      <alignment horizontal="left" vertical="center"/>
    </xf>
    <xf numFmtId="0" fontId="54" fillId="0" borderId="13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8" fontId="52" fillId="0" borderId="97" xfId="48" applyFont="1" applyBorder="1" applyAlignment="1">
      <alignment horizontal="right" vertical="center"/>
    </xf>
    <xf numFmtId="38" fontId="52" fillId="0" borderId="98" xfId="48" applyFont="1" applyBorder="1" applyAlignment="1">
      <alignment horizontal="right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63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99" xfId="0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2" fillId="0" borderId="78" xfId="0" applyFont="1" applyBorder="1" applyAlignment="1">
      <alignment vertical="center"/>
    </xf>
    <xf numFmtId="0" fontId="7" fillId="0" borderId="100" xfId="0" applyFont="1" applyBorder="1" applyAlignment="1">
      <alignment horizontal="center" vertical="center"/>
    </xf>
    <xf numFmtId="0" fontId="51" fillId="0" borderId="21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left" vertical="center" wrapText="1"/>
    </xf>
    <xf numFmtId="0" fontId="51" fillId="0" borderId="33" xfId="0" applyFont="1" applyBorder="1" applyAlignment="1">
      <alignment horizontal="left" vertical="center" wrapText="1"/>
    </xf>
    <xf numFmtId="0" fontId="51" fillId="0" borderId="63" xfId="0" applyFont="1" applyBorder="1" applyAlignment="1">
      <alignment horizontal="left" vertical="center" wrapText="1"/>
    </xf>
    <xf numFmtId="0" fontId="51" fillId="0" borderId="37" xfId="0" applyFont="1" applyBorder="1" applyAlignment="1">
      <alignment horizontal="left" vertical="center" wrapText="1"/>
    </xf>
    <xf numFmtId="0" fontId="51" fillId="0" borderId="38" xfId="0" applyFont="1" applyBorder="1" applyAlignment="1">
      <alignment horizontal="left" vertical="center" wrapText="1"/>
    </xf>
    <xf numFmtId="0" fontId="51" fillId="0" borderId="99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21"/>
  <sheetViews>
    <sheetView tabSelected="1" zoomScale="75" zoomScaleNormal="75" zoomScalePageLayoutView="0" workbookViewId="0" topLeftCell="A1">
      <selection activeCell="J6" sqref="J6"/>
    </sheetView>
  </sheetViews>
  <sheetFormatPr defaultColWidth="9.00390625" defaultRowHeight="13.5"/>
  <cols>
    <col min="1" max="1" width="3.50390625" style="1" customWidth="1"/>
    <col min="2" max="4" width="12.75390625" style="1" customWidth="1"/>
    <col min="5" max="5" width="10.75390625" style="1" customWidth="1"/>
    <col min="6" max="6" width="12.75390625" style="1" customWidth="1"/>
    <col min="7" max="7" width="13.25390625" style="1" customWidth="1"/>
    <col min="8" max="8" width="13.875" style="1" customWidth="1"/>
    <col min="9" max="9" width="17.125" style="1" customWidth="1"/>
    <col min="10" max="19" width="18.75390625" style="1" customWidth="1"/>
    <col min="20" max="25" width="12.625" style="1" customWidth="1"/>
    <col min="26" max="36" width="3.125" style="1" customWidth="1"/>
    <col min="37" max="49" width="5.625" style="1" customWidth="1"/>
    <col min="50" max="54" width="10.50390625" style="1" customWidth="1"/>
    <col min="55" max="16384" width="9.00390625" style="1" customWidth="1"/>
  </cols>
  <sheetData>
    <row r="1" ht="27" customHeight="1"/>
    <row r="2" ht="27" customHeight="1"/>
    <row r="3" ht="27" customHeight="1"/>
    <row r="4" ht="27" customHeight="1"/>
    <row r="5" spans="6:7" ht="27" customHeight="1">
      <c r="F5" s="4" t="s">
        <v>108</v>
      </c>
      <c r="G5" s="4"/>
    </row>
    <row r="6" spans="6:7" ht="27" customHeight="1">
      <c r="F6" s="4"/>
      <c r="G6" s="4"/>
    </row>
    <row r="7" ht="27" customHeight="1"/>
    <row r="8" spans="2:8" ht="27" customHeight="1">
      <c r="B8" s="121" t="s">
        <v>68</v>
      </c>
      <c r="C8" s="121"/>
      <c r="D8" s="121"/>
      <c r="E8" s="121"/>
      <c r="F8" s="121"/>
      <c r="G8" s="121"/>
      <c r="H8" s="121"/>
    </row>
    <row r="9" spans="3:8" ht="24" customHeight="1">
      <c r="C9" s="5"/>
      <c r="D9" s="4"/>
      <c r="E9" s="4"/>
      <c r="F9" s="4"/>
      <c r="G9" s="4"/>
      <c r="H9" s="4"/>
    </row>
    <row r="10" ht="24" customHeight="1"/>
    <row r="11" ht="24" customHeight="1">
      <c r="B11" s="1" t="s">
        <v>5</v>
      </c>
    </row>
    <row r="12" ht="24" customHeight="1">
      <c r="B12" s="1" t="s">
        <v>100</v>
      </c>
    </row>
    <row r="13" ht="24" customHeight="1"/>
    <row r="14" ht="24" customHeight="1">
      <c r="D14" s="25" t="s">
        <v>25</v>
      </c>
    </row>
    <row r="15" spans="5:6" ht="24" customHeight="1">
      <c r="E15" s="3" t="s">
        <v>4</v>
      </c>
      <c r="F15" s="1" t="s">
        <v>1</v>
      </c>
    </row>
    <row r="16" spans="5:6" ht="24" customHeight="1">
      <c r="E16" s="3" t="s">
        <v>3</v>
      </c>
      <c r="F16" s="1" t="s">
        <v>1</v>
      </c>
    </row>
    <row r="17" spans="5:8" ht="24" customHeight="1">
      <c r="E17" s="3" t="s">
        <v>2</v>
      </c>
      <c r="F17" s="1" t="s">
        <v>1</v>
      </c>
      <c r="H17" s="2" t="s">
        <v>58</v>
      </c>
    </row>
    <row r="18" ht="24" customHeight="1"/>
    <row r="19" ht="24" customHeight="1"/>
    <row r="20" ht="24" customHeight="1"/>
    <row r="21" ht="24" customHeight="1">
      <c r="B21" s="1" t="s">
        <v>0</v>
      </c>
    </row>
    <row r="22" ht="24" customHeight="1"/>
    <row r="23" ht="24" customHeight="1"/>
    <row r="24" ht="24" customHeight="1"/>
    <row r="25" ht="24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</sheetData>
  <sheetProtection/>
  <mergeCells count="1">
    <mergeCell ref="B8:H8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0"/>
  <sheetViews>
    <sheetView view="pageBreakPreview" zoomScale="89" zoomScaleNormal="91" zoomScaleSheetLayoutView="89" zoomScalePageLayoutView="0" workbookViewId="0" topLeftCell="A10">
      <selection activeCell="C16" sqref="C16:L18"/>
    </sheetView>
  </sheetViews>
  <sheetFormatPr defaultColWidth="9.00390625" defaultRowHeight="13.5"/>
  <cols>
    <col min="1" max="1" width="3.50390625" style="1" customWidth="1"/>
    <col min="2" max="2" width="17.625" style="1" customWidth="1"/>
    <col min="3" max="3" width="10.625" style="1" customWidth="1"/>
    <col min="4" max="4" width="7.125" style="1" customWidth="1"/>
    <col min="5" max="5" width="12.125" style="1" customWidth="1"/>
    <col min="6" max="6" width="6.75390625" style="1" customWidth="1"/>
    <col min="7" max="7" width="6.625" style="1" customWidth="1"/>
    <col min="8" max="8" width="8.75390625" style="1" customWidth="1"/>
    <col min="9" max="11" width="5.125" style="1" customWidth="1"/>
    <col min="12" max="12" width="9.625" style="1" customWidth="1"/>
    <col min="13" max="19" width="18.625" style="1" customWidth="1"/>
    <col min="20" max="23" width="18.75390625" style="1" customWidth="1"/>
    <col min="24" max="29" width="12.625" style="1" customWidth="1"/>
    <col min="30" max="40" width="3.125" style="1" customWidth="1"/>
    <col min="41" max="53" width="5.625" style="1" customWidth="1"/>
    <col min="54" max="58" width="10.50390625" style="1" customWidth="1"/>
    <col min="59" max="16384" width="9.00390625" style="1" customWidth="1"/>
  </cols>
  <sheetData>
    <row r="1" ht="18" customHeight="1">
      <c r="B1" s="93" t="s">
        <v>69</v>
      </c>
    </row>
    <row r="2" spans="2:12" ht="45" customHeight="1">
      <c r="B2" s="125" t="s">
        <v>70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ht="24.75" customHeight="1" thickBot="1">
      <c r="B3" s="1" t="s">
        <v>71</v>
      </c>
    </row>
    <row r="4" spans="2:12" ht="24.75" customHeight="1">
      <c r="B4" s="122" t="s">
        <v>21</v>
      </c>
      <c r="C4" s="134" t="s">
        <v>109</v>
      </c>
      <c r="D4" s="135"/>
      <c r="E4" s="135"/>
      <c r="F4" s="135"/>
      <c r="G4" s="135"/>
      <c r="H4" s="135"/>
      <c r="I4" s="135"/>
      <c r="J4" s="141" t="s">
        <v>84</v>
      </c>
      <c r="K4" s="142"/>
      <c r="L4" s="14" t="s">
        <v>83</v>
      </c>
    </row>
    <row r="5" spans="2:12" ht="24.75" customHeight="1">
      <c r="B5" s="123"/>
      <c r="C5" s="136" t="s">
        <v>110</v>
      </c>
      <c r="D5" s="137"/>
      <c r="E5" s="137"/>
      <c r="F5" s="137"/>
      <c r="G5" s="137"/>
      <c r="H5" s="137"/>
      <c r="I5" s="138"/>
      <c r="J5" s="143"/>
      <c r="K5" s="144"/>
      <c r="L5" s="20" t="s">
        <v>83</v>
      </c>
    </row>
    <row r="6" spans="2:12" ht="24.75" customHeight="1">
      <c r="B6" s="124"/>
      <c r="C6" s="139" t="s">
        <v>111</v>
      </c>
      <c r="D6" s="140"/>
      <c r="E6" s="140"/>
      <c r="F6" s="140"/>
      <c r="G6" s="140"/>
      <c r="H6" s="140"/>
      <c r="I6" s="140"/>
      <c r="J6" s="145"/>
      <c r="K6" s="146"/>
      <c r="L6" s="113" t="s">
        <v>20</v>
      </c>
    </row>
    <row r="7" spans="2:12" ht="30" customHeight="1">
      <c r="B7" s="77" t="s">
        <v>19</v>
      </c>
      <c r="C7" s="15"/>
      <c r="D7" s="16"/>
      <c r="E7" s="16"/>
      <c r="F7" s="16"/>
      <c r="G7" s="16"/>
      <c r="H7" s="16"/>
      <c r="I7" s="16"/>
      <c r="J7" s="16"/>
      <c r="K7" s="16"/>
      <c r="L7" s="8"/>
    </row>
    <row r="8" spans="2:12" ht="30" customHeight="1">
      <c r="B8" s="77" t="s">
        <v>18</v>
      </c>
      <c r="C8" s="76" t="s">
        <v>17</v>
      </c>
      <c r="D8" s="126"/>
      <c r="E8" s="127"/>
      <c r="F8" s="127"/>
      <c r="G8" s="128"/>
      <c r="H8" s="87" t="s">
        <v>16</v>
      </c>
      <c r="I8" s="126"/>
      <c r="J8" s="127"/>
      <c r="K8" s="127"/>
      <c r="L8" s="129"/>
    </row>
    <row r="9" spans="2:12" ht="30" customHeight="1">
      <c r="B9" s="77" t="s">
        <v>62</v>
      </c>
      <c r="C9" s="15"/>
      <c r="D9" s="16"/>
      <c r="E9" s="16"/>
      <c r="F9" s="16"/>
      <c r="G9" s="16"/>
      <c r="H9" s="16"/>
      <c r="I9" s="16"/>
      <c r="J9" s="16"/>
      <c r="K9" s="16"/>
      <c r="L9" s="8"/>
    </row>
    <row r="10" spans="2:12" ht="30" customHeight="1">
      <c r="B10" s="130" t="s">
        <v>15</v>
      </c>
      <c r="C10" s="27"/>
      <c r="D10" s="28"/>
      <c r="E10" s="28"/>
      <c r="F10" s="28"/>
      <c r="G10" s="28"/>
      <c r="H10" s="28"/>
      <c r="I10" s="28"/>
      <c r="J10" s="28"/>
      <c r="K10" s="28"/>
      <c r="L10" s="29"/>
    </row>
    <row r="11" spans="2:12" ht="30" customHeight="1">
      <c r="B11" s="123"/>
      <c r="C11" s="30"/>
      <c r="D11" s="31"/>
      <c r="E11" s="31"/>
      <c r="F11" s="31"/>
      <c r="G11" s="31"/>
      <c r="H11" s="31"/>
      <c r="I11" s="31"/>
      <c r="J11" s="31"/>
      <c r="K11" s="31"/>
      <c r="L11" s="32"/>
    </row>
    <row r="12" spans="2:12" ht="30" customHeight="1" thickBot="1">
      <c r="B12" s="131"/>
      <c r="C12" s="73"/>
      <c r="D12" s="74"/>
      <c r="E12" s="74"/>
      <c r="F12" s="74"/>
      <c r="G12" s="74"/>
      <c r="H12" s="74"/>
      <c r="I12" s="74"/>
      <c r="J12" s="74"/>
      <c r="K12" s="74"/>
      <c r="L12" s="75"/>
    </row>
    <row r="13" ht="24.75" customHeight="1">
      <c r="B13" s="26" t="s">
        <v>23</v>
      </c>
    </row>
    <row r="14" ht="19.5" customHeight="1" thickBot="1">
      <c r="B14" s="108" t="s">
        <v>63</v>
      </c>
    </row>
    <row r="15" spans="2:12" ht="30" customHeight="1">
      <c r="B15" s="13" t="s">
        <v>55</v>
      </c>
      <c r="C15" s="132" t="s">
        <v>39</v>
      </c>
      <c r="D15" s="133"/>
      <c r="E15" s="154" t="s">
        <v>12</v>
      </c>
      <c r="F15" s="155"/>
      <c r="G15" s="155"/>
      <c r="H15" s="155"/>
      <c r="I15" s="155"/>
      <c r="J15" s="155"/>
      <c r="K15" s="155"/>
      <c r="L15" s="156"/>
    </row>
    <row r="16" spans="2:12" ht="30" customHeight="1">
      <c r="B16" s="77" t="s">
        <v>11</v>
      </c>
      <c r="C16" s="147">
        <f>E16*G16*I16</f>
        <v>0</v>
      </c>
      <c r="D16" s="148"/>
      <c r="E16" s="15"/>
      <c r="F16" s="16" t="s">
        <v>8</v>
      </c>
      <c r="G16" s="11"/>
      <c r="H16" s="9" t="s">
        <v>10</v>
      </c>
      <c r="I16" s="162">
        <v>6588</v>
      </c>
      <c r="J16" s="162"/>
      <c r="K16" s="16" t="s">
        <v>105</v>
      </c>
      <c r="L16" s="8"/>
    </row>
    <row r="17" spans="2:12" ht="30" customHeight="1">
      <c r="B17" s="77" t="s">
        <v>37</v>
      </c>
      <c r="C17" s="147">
        <f>E17*G17*I17</f>
        <v>0</v>
      </c>
      <c r="D17" s="148"/>
      <c r="E17" s="15"/>
      <c r="F17" s="16" t="s">
        <v>8</v>
      </c>
      <c r="G17" s="11"/>
      <c r="H17" s="9" t="s">
        <v>10</v>
      </c>
      <c r="I17" s="162">
        <v>2916</v>
      </c>
      <c r="J17" s="162"/>
      <c r="K17" s="16" t="s">
        <v>105</v>
      </c>
      <c r="L17" s="8"/>
    </row>
    <row r="18" spans="2:12" ht="30" customHeight="1">
      <c r="B18" s="94" t="s">
        <v>9</v>
      </c>
      <c r="C18" s="147">
        <f>E18*G18*I18</f>
        <v>0</v>
      </c>
      <c r="D18" s="148"/>
      <c r="E18" s="95"/>
      <c r="F18" s="96" t="s">
        <v>8</v>
      </c>
      <c r="G18" s="40"/>
      <c r="H18" s="97" t="s">
        <v>44</v>
      </c>
      <c r="I18" s="162">
        <v>1100</v>
      </c>
      <c r="J18" s="162"/>
      <c r="K18" s="16" t="s">
        <v>106</v>
      </c>
      <c r="L18" s="98"/>
    </row>
    <row r="19" spans="2:12" ht="30" customHeight="1" thickBot="1">
      <c r="B19" s="77" t="s">
        <v>6</v>
      </c>
      <c r="C19" s="157"/>
      <c r="D19" s="158"/>
      <c r="E19" s="159" t="s">
        <v>59</v>
      </c>
      <c r="F19" s="159"/>
      <c r="G19" s="159"/>
      <c r="H19" s="159"/>
      <c r="I19" s="159"/>
      <c r="J19" s="159"/>
      <c r="K19" s="159"/>
      <c r="L19" s="160"/>
    </row>
    <row r="20" spans="2:12" ht="30" customHeight="1" thickBot="1">
      <c r="B20" s="78" t="s">
        <v>64</v>
      </c>
      <c r="C20" s="149">
        <f>SUM(C16:D19)</f>
        <v>0</v>
      </c>
      <c r="D20" s="150"/>
      <c r="E20" s="151"/>
      <c r="F20" s="152"/>
      <c r="G20" s="152"/>
      <c r="H20" s="152"/>
      <c r="I20" s="152"/>
      <c r="J20" s="152"/>
      <c r="K20" s="152"/>
      <c r="L20" s="153"/>
    </row>
    <row r="21" spans="2:12" ht="19.5" customHeight="1" thickBot="1">
      <c r="B21" s="161" t="s">
        <v>72</v>
      </c>
      <c r="C21" s="161"/>
      <c r="D21" s="45"/>
      <c r="E21" s="99"/>
      <c r="F21" s="99"/>
      <c r="G21" s="45"/>
      <c r="H21" s="100"/>
      <c r="I21" s="99"/>
      <c r="J21" s="99"/>
      <c r="K21" s="99"/>
      <c r="L21" s="99"/>
    </row>
    <row r="22" spans="2:12" ht="30" customHeight="1">
      <c r="B22" s="13" t="s">
        <v>55</v>
      </c>
      <c r="C22" s="132" t="s">
        <v>39</v>
      </c>
      <c r="D22" s="133"/>
      <c r="E22" s="154" t="s">
        <v>12</v>
      </c>
      <c r="F22" s="155"/>
      <c r="G22" s="155"/>
      <c r="H22" s="155"/>
      <c r="I22" s="155"/>
      <c r="J22" s="155"/>
      <c r="K22" s="155"/>
      <c r="L22" s="156"/>
    </row>
    <row r="23" spans="2:12" ht="30" customHeight="1">
      <c r="B23" s="77" t="s">
        <v>11</v>
      </c>
      <c r="C23" s="147">
        <f>E23*G23*I23</f>
        <v>0</v>
      </c>
      <c r="D23" s="148"/>
      <c r="E23" s="15"/>
      <c r="F23" s="16" t="s">
        <v>8</v>
      </c>
      <c r="G23" s="11"/>
      <c r="H23" s="9" t="s">
        <v>10</v>
      </c>
      <c r="I23" s="162">
        <v>6588</v>
      </c>
      <c r="J23" s="162"/>
      <c r="K23" s="16" t="s">
        <v>105</v>
      </c>
      <c r="L23" s="8"/>
    </row>
    <row r="24" spans="2:12" ht="30" customHeight="1">
      <c r="B24" s="77" t="s">
        <v>37</v>
      </c>
      <c r="C24" s="147">
        <f>E24*G24*I24</f>
        <v>0</v>
      </c>
      <c r="D24" s="148"/>
      <c r="E24" s="15"/>
      <c r="F24" s="16" t="s">
        <v>8</v>
      </c>
      <c r="G24" s="11"/>
      <c r="H24" s="9" t="s">
        <v>10</v>
      </c>
      <c r="I24" s="162">
        <v>2916</v>
      </c>
      <c r="J24" s="162"/>
      <c r="K24" s="16" t="s">
        <v>105</v>
      </c>
      <c r="L24" s="8"/>
    </row>
    <row r="25" spans="2:12" ht="30" customHeight="1">
      <c r="B25" s="77" t="s">
        <v>9</v>
      </c>
      <c r="C25" s="147">
        <f>E25*G25*I25</f>
        <v>0</v>
      </c>
      <c r="D25" s="148"/>
      <c r="E25" s="95"/>
      <c r="F25" s="96" t="s">
        <v>8</v>
      </c>
      <c r="G25" s="40"/>
      <c r="H25" s="97" t="s">
        <v>44</v>
      </c>
      <c r="I25" s="162">
        <v>1100</v>
      </c>
      <c r="J25" s="162"/>
      <c r="K25" s="16" t="s">
        <v>106</v>
      </c>
      <c r="L25" s="98"/>
    </row>
    <row r="26" spans="2:12" ht="30" customHeight="1" thickBot="1">
      <c r="B26" s="77" t="s">
        <v>6</v>
      </c>
      <c r="C26" s="157"/>
      <c r="D26" s="158"/>
      <c r="E26" s="159" t="s">
        <v>59</v>
      </c>
      <c r="F26" s="159"/>
      <c r="G26" s="159"/>
      <c r="H26" s="159"/>
      <c r="I26" s="159"/>
      <c r="J26" s="159"/>
      <c r="K26" s="159"/>
      <c r="L26" s="160"/>
    </row>
    <row r="27" spans="2:12" ht="30" customHeight="1" thickBot="1">
      <c r="B27" s="78" t="s">
        <v>48</v>
      </c>
      <c r="C27" s="149">
        <f>SUM(C23:D26)</f>
        <v>0</v>
      </c>
      <c r="D27" s="150"/>
      <c r="E27" s="151"/>
      <c r="F27" s="152"/>
      <c r="G27" s="152"/>
      <c r="H27" s="152"/>
      <c r="I27" s="152"/>
      <c r="J27" s="152"/>
      <c r="K27" s="152"/>
      <c r="L27" s="153"/>
    </row>
    <row r="28" spans="2:12" ht="19.5" customHeight="1" thickBot="1">
      <c r="B28" s="100" t="s">
        <v>82</v>
      </c>
      <c r="C28" s="45"/>
      <c r="D28" s="45"/>
      <c r="E28" s="99"/>
      <c r="F28" s="99"/>
      <c r="G28" s="45"/>
      <c r="H28" s="100"/>
      <c r="I28" s="99"/>
      <c r="J28" s="99"/>
      <c r="K28" s="99"/>
      <c r="L28" s="99"/>
    </row>
    <row r="29" spans="2:12" ht="30" customHeight="1">
      <c r="B29" s="13" t="s">
        <v>55</v>
      </c>
      <c r="C29" s="132" t="s">
        <v>39</v>
      </c>
      <c r="D29" s="133"/>
      <c r="E29" s="154" t="s">
        <v>12</v>
      </c>
      <c r="F29" s="155"/>
      <c r="G29" s="155"/>
      <c r="H29" s="155"/>
      <c r="I29" s="155"/>
      <c r="J29" s="155"/>
      <c r="K29" s="155"/>
      <c r="L29" s="156"/>
    </row>
    <row r="30" spans="2:12" ht="30" customHeight="1">
      <c r="B30" s="77" t="s">
        <v>11</v>
      </c>
      <c r="C30" s="147">
        <f>E30*G30*I30</f>
        <v>0</v>
      </c>
      <c r="D30" s="148"/>
      <c r="E30" s="15"/>
      <c r="F30" s="16" t="s">
        <v>8</v>
      </c>
      <c r="G30" s="11"/>
      <c r="H30" s="9" t="s">
        <v>10</v>
      </c>
      <c r="I30" s="162">
        <v>6588</v>
      </c>
      <c r="J30" s="162"/>
      <c r="K30" s="16" t="s">
        <v>105</v>
      </c>
      <c r="L30" s="8"/>
    </row>
    <row r="31" spans="2:12" ht="30" customHeight="1">
      <c r="B31" s="77" t="s">
        <v>37</v>
      </c>
      <c r="C31" s="147">
        <f>E31*G31*I31</f>
        <v>0</v>
      </c>
      <c r="D31" s="148"/>
      <c r="E31" s="15"/>
      <c r="F31" s="16" t="s">
        <v>8</v>
      </c>
      <c r="G31" s="11"/>
      <c r="H31" s="9" t="s">
        <v>10</v>
      </c>
      <c r="I31" s="162">
        <v>2916</v>
      </c>
      <c r="J31" s="162"/>
      <c r="K31" s="16" t="s">
        <v>105</v>
      </c>
      <c r="L31" s="8"/>
    </row>
    <row r="32" spans="2:12" ht="30" customHeight="1">
      <c r="B32" s="77" t="s">
        <v>9</v>
      </c>
      <c r="C32" s="147">
        <f>E32*G32*I32</f>
        <v>0</v>
      </c>
      <c r="D32" s="148"/>
      <c r="E32" s="95"/>
      <c r="F32" s="96" t="s">
        <v>8</v>
      </c>
      <c r="G32" s="40"/>
      <c r="H32" s="97" t="s">
        <v>44</v>
      </c>
      <c r="I32" s="162">
        <v>1100</v>
      </c>
      <c r="J32" s="162"/>
      <c r="K32" s="16" t="s">
        <v>106</v>
      </c>
      <c r="L32" s="98"/>
    </row>
    <row r="33" spans="2:12" ht="30" customHeight="1" thickBot="1">
      <c r="B33" s="77" t="s">
        <v>6</v>
      </c>
      <c r="C33" s="157"/>
      <c r="D33" s="158"/>
      <c r="E33" s="159" t="s">
        <v>59</v>
      </c>
      <c r="F33" s="159"/>
      <c r="G33" s="159"/>
      <c r="H33" s="159"/>
      <c r="I33" s="159"/>
      <c r="J33" s="159"/>
      <c r="K33" s="159"/>
      <c r="L33" s="160"/>
    </row>
    <row r="34" spans="2:12" ht="30" customHeight="1" thickBot="1">
      <c r="B34" s="78" t="s">
        <v>48</v>
      </c>
      <c r="C34" s="149">
        <f>SUM(C30:D33)</f>
        <v>0</v>
      </c>
      <c r="D34" s="150"/>
      <c r="E34" s="151"/>
      <c r="F34" s="152"/>
      <c r="G34" s="152"/>
      <c r="H34" s="152"/>
      <c r="I34" s="152"/>
      <c r="J34" s="152"/>
      <c r="K34" s="152"/>
      <c r="L34" s="153"/>
    </row>
    <row r="35" spans="2:12" ht="18" customHeight="1">
      <c r="B35" s="85" t="s">
        <v>107</v>
      </c>
      <c r="C35" s="12"/>
      <c r="E35" s="56"/>
      <c r="F35" s="56"/>
      <c r="G35" s="56"/>
      <c r="H35" s="56"/>
      <c r="I35" s="56"/>
      <c r="J35" s="56"/>
      <c r="K35" s="56"/>
      <c r="L35" s="56"/>
    </row>
    <row r="36" spans="2:12" ht="18" customHeight="1">
      <c r="B36" s="25" t="s">
        <v>101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3" ht="18" customHeight="1">
      <c r="B37" s="25" t="s">
        <v>94</v>
      </c>
      <c r="C37" s="47"/>
    </row>
    <row r="38" spans="2:3" ht="18" customHeight="1">
      <c r="B38" s="25" t="s">
        <v>95</v>
      </c>
      <c r="C38" s="47"/>
    </row>
    <row r="39" ht="18" customHeight="1">
      <c r="C39" s="47"/>
    </row>
    <row r="40" ht="18" customHeight="1">
      <c r="C40" s="47"/>
    </row>
    <row r="41" ht="18" customHeight="1"/>
    <row r="42" ht="18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</sheetData>
  <sheetProtection/>
  <mergeCells count="46">
    <mergeCell ref="I31:J31"/>
    <mergeCell ref="I32:J32"/>
    <mergeCell ref="I16:J16"/>
    <mergeCell ref="I17:J17"/>
    <mergeCell ref="I18:J18"/>
    <mergeCell ref="I23:J23"/>
    <mergeCell ref="I24:J24"/>
    <mergeCell ref="I25:J25"/>
    <mergeCell ref="C29:D29"/>
    <mergeCell ref="E29:L29"/>
    <mergeCell ref="C30:D30"/>
    <mergeCell ref="C34:D34"/>
    <mergeCell ref="E34:L34"/>
    <mergeCell ref="C31:D31"/>
    <mergeCell ref="C32:D32"/>
    <mergeCell ref="C33:D33"/>
    <mergeCell ref="E33:L33"/>
    <mergeCell ref="I30:J30"/>
    <mergeCell ref="C19:D19"/>
    <mergeCell ref="E19:L19"/>
    <mergeCell ref="C22:D22"/>
    <mergeCell ref="E22:L22"/>
    <mergeCell ref="C23:D23"/>
    <mergeCell ref="C24:D24"/>
    <mergeCell ref="B21:C21"/>
    <mergeCell ref="E20:L20"/>
    <mergeCell ref="C25:D25"/>
    <mergeCell ref="C27:D27"/>
    <mergeCell ref="E27:L27"/>
    <mergeCell ref="E15:L15"/>
    <mergeCell ref="C16:D16"/>
    <mergeCell ref="C26:D26"/>
    <mergeCell ref="E26:L26"/>
    <mergeCell ref="C17:D17"/>
    <mergeCell ref="C18:D18"/>
    <mergeCell ref="C20:D20"/>
    <mergeCell ref="B4:B6"/>
    <mergeCell ref="B2:L2"/>
    <mergeCell ref="D8:G8"/>
    <mergeCell ref="I8:L8"/>
    <mergeCell ref="B10:B12"/>
    <mergeCell ref="C15:D15"/>
    <mergeCell ref="C4:I4"/>
    <mergeCell ref="C5:I5"/>
    <mergeCell ref="C6:I6"/>
    <mergeCell ref="J4:K6"/>
  </mergeCells>
  <printOptions horizontalCentered="1"/>
  <pageMargins left="0.7874015748031497" right="0" top="0.7874015748031497" bottom="0.3937007874015748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7"/>
  <sheetViews>
    <sheetView zoomScalePageLayoutView="0" workbookViewId="0" topLeftCell="A28">
      <selection activeCell="K3" sqref="K3"/>
    </sheetView>
  </sheetViews>
  <sheetFormatPr defaultColWidth="9.00390625" defaultRowHeight="13.5"/>
  <cols>
    <col min="1" max="1" width="5.75390625" style="0" customWidth="1"/>
    <col min="2" max="2" width="4.125" style="0" customWidth="1"/>
    <col min="3" max="3" width="28.125" style="0" customWidth="1"/>
    <col min="4" max="4" width="6.625" style="0" customWidth="1"/>
    <col min="5" max="5" width="16.375" style="0" customWidth="1"/>
    <col min="6" max="6" width="5.875" style="0" customWidth="1"/>
    <col min="7" max="7" width="6.125" style="0" customWidth="1"/>
    <col min="8" max="8" width="21.875" style="0" customWidth="1"/>
  </cols>
  <sheetData>
    <row r="1" ht="17.25" customHeight="1"/>
    <row r="2" spans="2:8" ht="46.5" customHeight="1">
      <c r="B2" s="167" t="s">
        <v>77</v>
      </c>
      <c r="C2" s="168"/>
      <c r="D2" s="168"/>
      <c r="E2" s="168"/>
      <c r="F2" s="168"/>
      <c r="G2" s="168"/>
      <c r="H2" s="169"/>
    </row>
    <row r="3" ht="12" customHeight="1"/>
    <row r="4" spans="5:8" ht="25.5" customHeight="1">
      <c r="E4" s="91" t="s">
        <v>41</v>
      </c>
      <c r="F4" s="82"/>
      <c r="G4" s="83"/>
      <c r="H4" s="84"/>
    </row>
    <row r="5" spans="5:8" ht="25.5" customHeight="1">
      <c r="E5" s="91" t="s">
        <v>57</v>
      </c>
      <c r="F5" s="170" t="s">
        <v>115</v>
      </c>
      <c r="G5" s="171"/>
      <c r="H5" s="172"/>
    </row>
    <row r="6" ht="15.75" customHeight="1"/>
    <row r="7" spans="2:8" ht="27" customHeight="1">
      <c r="B7" s="57"/>
      <c r="C7" s="58" t="s">
        <v>54</v>
      </c>
      <c r="D7" s="58" t="s">
        <v>42</v>
      </c>
      <c r="E7" s="173" t="s">
        <v>43</v>
      </c>
      <c r="F7" s="174"/>
      <c r="G7" s="175"/>
      <c r="H7" s="59" t="s">
        <v>60</v>
      </c>
    </row>
    <row r="8" spans="2:8" ht="27" customHeight="1">
      <c r="B8" s="60">
        <v>1</v>
      </c>
      <c r="C8" s="61"/>
      <c r="D8" s="61"/>
      <c r="E8" s="176"/>
      <c r="F8" s="177"/>
      <c r="G8" s="178"/>
      <c r="H8" s="62"/>
    </row>
    <row r="9" spans="2:8" ht="27" customHeight="1">
      <c r="B9" s="63">
        <v>2</v>
      </c>
      <c r="C9" s="64"/>
      <c r="D9" s="64"/>
      <c r="E9" s="164"/>
      <c r="F9" s="165"/>
      <c r="G9" s="166"/>
      <c r="H9" s="65"/>
    </row>
    <row r="10" spans="2:8" ht="27" customHeight="1">
      <c r="B10" s="63">
        <v>3</v>
      </c>
      <c r="C10" s="64"/>
      <c r="D10" s="64"/>
      <c r="E10" s="164"/>
      <c r="F10" s="165"/>
      <c r="G10" s="166"/>
      <c r="H10" s="65"/>
    </row>
    <row r="11" spans="2:8" ht="27" customHeight="1">
      <c r="B11" s="63">
        <v>4</v>
      </c>
      <c r="C11" s="64"/>
      <c r="D11" s="64"/>
      <c r="E11" s="164"/>
      <c r="F11" s="165"/>
      <c r="G11" s="166"/>
      <c r="H11" s="65"/>
    </row>
    <row r="12" spans="2:8" ht="27" customHeight="1">
      <c r="B12" s="63">
        <v>5</v>
      </c>
      <c r="C12" s="64"/>
      <c r="D12" s="64"/>
      <c r="E12" s="164"/>
      <c r="F12" s="165"/>
      <c r="G12" s="166"/>
      <c r="H12" s="65"/>
    </row>
    <row r="13" spans="2:8" ht="27" customHeight="1">
      <c r="B13" s="63">
        <v>6</v>
      </c>
      <c r="C13" s="64"/>
      <c r="D13" s="64"/>
      <c r="E13" s="164"/>
      <c r="F13" s="165"/>
      <c r="G13" s="166"/>
      <c r="H13" s="65"/>
    </row>
    <row r="14" spans="2:8" ht="27" customHeight="1">
      <c r="B14" s="63">
        <v>7</v>
      </c>
      <c r="C14" s="64"/>
      <c r="D14" s="64"/>
      <c r="E14" s="164"/>
      <c r="F14" s="165"/>
      <c r="G14" s="166"/>
      <c r="H14" s="65"/>
    </row>
    <row r="15" spans="2:8" ht="27" customHeight="1">
      <c r="B15" s="63">
        <v>8</v>
      </c>
      <c r="C15" s="64"/>
      <c r="D15" s="64"/>
      <c r="E15" s="164"/>
      <c r="F15" s="165"/>
      <c r="G15" s="166"/>
      <c r="H15" s="65"/>
    </row>
    <row r="16" spans="2:8" ht="27" customHeight="1">
      <c r="B16" s="63">
        <v>9</v>
      </c>
      <c r="C16" s="64"/>
      <c r="D16" s="64"/>
      <c r="E16" s="164"/>
      <c r="F16" s="165"/>
      <c r="G16" s="166"/>
      <c r="H16" s="65"/>
    </row>
    <row r="17" spans="2:8" ht="27" customHeight="1">
      <c r="B17" s="63">
        <v>10</v>
      </c>
      <c r="C17" s="64"/>
      <c r="D17" s="64"/>
      <c r="E17" s="164"/>
      <c r="F17" s="165"/>
      <c r="G17" s="166"/>
      <c r="H17" s="65"/>
    </row>
    <row r="18" spans="2:8" ht="27" customHeight="1">
      <c r="B18" s="63">
        <v>11</v>
      </c>
      <c r="C18" s="64"/>
      <c r="D18" s="64"/>
      <c r="E18" s="164"/>
      <c r="F18" s="165"/>
      <c r="G18" s="166"/>
      <c r="H18" s="65"/>
    </row>
    <row r="19" spans="2:8" ht="27" customHeight="1">
      <c r="B19" s="63">
        <v>12</v>
      </c>
      <c r="C19" s="64"/>
      <c r="D19" s="64"/>
      <c r="E19" s="164"/>
      <c r="F19" s="165"/>
      <c r="G19" s="166"/>
      <c r="H19" s="65"/>
    </row>
    <row r="20" spans="2:8" ht="27" customHeight="1">
      <c r="B20" s="63">
        <v>13</v>
      </c>
      <c r="C20" s="64"/>
      <c r="D20" s="64"/>
      <c r="E20" s="164"/>
      <c r="F20" s="165"/>
      <c r="G20" s="166"/>
      <c r="H20" s="65"/>
    </row>
    <row r="21" spans="2:8" ht="27" customHeight="1">
      <c r="B21" s="63">
        <v>14</v>
      </c>
      <c r="C21" s="64"/>
      <c r="D21" s="64"/>
      <c r="E21" s="164"/>
      <c r="F21" s="165"/>
      <c r="G21" s="166"/>
      <c r="H21" s="65"/>
    </row>
    <row r="22" spans="2:8" ht="27" customHeight="1">
      <c r="B22" s="63">
        <v>15</v>
      </c>
      <c r="C22" s="64"/>
      <c r="D22" s="64"/>
      <c r="E22" s="164"/>
      <c r="F22" s="165"/>
      <c r="G22" s="166"/>
      <c r="H22" s="65"/>
    </row>
    <row r="23" spans="2:8" ht="27" customHeight="1">
      <c r="B23" s="63">
        <v>16</v>
      </c>
      <c r="C23" s="64"/>
      <c r="D23" s="64"/>
      <c r="E23" s="164"/>
      <c r="F23" s="165"/>
      <c r="G23" s="166"/>
      <c r="H23" s="65"/>
    </row>
    <row r="24" spans="2:8" ht="27" customHeight="1">
      <c r="B24" s="63">
        <v>17</v>
      </c>
      <c r="C24" s="64"/>
      <c r="D24" s="64"/>
      <c r="E24" s="164"/>
      <c r="F24" s="165"/>
      <c r="G24" s="166"/>
      <c r="H24" s="65"/>
    </row>
    <row r="25" spans="2:8" ht="27" customHeight="1">
      <c r="B25" s="63">
        <v>18</v>
      </c>
      <c r="C25" s="64"/>
      <c r="D25" s="64"/>
      <c r="E25" s="164"/>
      <c r="F25" s="165"/>
      <c r="G25" s="166"/>
      <c r="H25" s="65"/>
    </row>
    <row r="26" spans="2:8" ht="27" customHeight="1">
      <c r="B26" s="63">
        <v>19</v>
      </c>
      <c r="C26" s="64"/>
      <c r="D26" s="64"/>
      <c r="E26" s="164"/>
      <c r="F26" s="165"/>
      <c r="G26" s="166"/>
      <c r="H26" s="65"/>
    </row>
    <row r="27" spans="2:8" ht="27" customHeight="1">
      <c r="B27" s="63">
        <v>20</v>
      </c>
      <c r="C27" s="64"/>
      <c r="D27" s="64"/>
      <c r="E27" s="164"/>
      <c r="F27" s="165"/>
      <c r="G27" s="166"/>
      <c r="H27" s="65"/>
    </row>
    <row r="28" spans="2:8" ht="27" customHeight="1">
      <c r="B28" s="63">
        <v>21</v>
      </c>
      <c r="C28" s="64"/>
      <c r="D28" s="64"/>
      <c r="E28" s="164"/>
      <c r="F28" s="165"/>
      <c r="G28" s="166"/>
      <c r="H28" s="65"/>
    </row>
    <row r="29" spans="2:8" ht="27" customHeight="1">
      <c r="B29" s="63">
        <v>22</v>
      </c>
      <c r="C29" s="64"/>
      <c r="D29" s="64"/>
      <c r="E29" s="164"/>
      <c r="F29" s="165"/>
      <c r="G29" s="166"/>
      <c r="H29" s="65"/>
    </row>
    <row r="30" spans="2:8" ht="27" customHeight="1">
      <c r="B30" s="63">
        <v>23</v>
      </c>
      <c r="C30" s="64"/>
      <c r="D30" s="64"/>
      <c r="E30" s="164"/>
      <c r="F30" s="165"/>
      <c r="G30" s="166"/>
      <c r="H30" s="65"/>
    </row>
    <row r="31" spans="2:8" ht="27" customHeight="1">
      <c r="B31" s="63">
        <v>24</v>
      </c>
      <c r="C31" s="64"/>
      <c r="D31" s="64"/>
      <c r="E31" s="164"/>
      <c r="F31" s="165"/>
      <c r="G31" s="166"/>
      <c r="H31" s="65"/>
    </row>
    <row r="32" spans="2:8" ht="27" customHeight="1">
      <c r="B32" s="66">
        <v>25</v>
      </c>
      <c r="C32" s="67"/>
      <c r="D32" s="67"/>
      <c r="E32" s="163"/>
      <c r="F32" s="163"/>
      <c r="G32" s="163"/>
      <c r="H32" s="68"/>
    </row>
    <row r="33" spans="2:8" ht="27" customHeight="1">
      <c r="B33" s="110">
        <v>26</v>
      </c>
      <c r="C33" s="111"/>
      <c r="D33" s="111"/>
      <c r="E33" s="179"/>
      <c r="F33" s="180"/>
      <c r="G33" s="181"/>
      <c r="H33" s="112"/>
    </row>
    <row r="34" spans="2:8" ht="27" customHeight="1">
      <c r="B34" s="63">
        <v>27</v>
      </c>
      <c r="C34" s="64"/>
      <c r="D34" s="64"/>
      <c r="E34" s="182"/>
      <c r="F34" s="182"/>
      <c r="G34" s="182"/>
      <c r="H34" s="65"/>
    </row>
    <row r="35" spans="2:8" ht="27" customHeight="1">
      <c r="B35" s="63">
        <v>28</v>
      </c>
      <c r="C35" s="64"/>
      <c r="D35" s="64"/>
      <c r="E35" s="164"/>
      <c r="F35" s="165"/>
      <c r="G35" s="166"/>
      <c r="H35" s="65"/>
    </row>
    <row r="36" spans="2:8" ht="27" customHeight="1">
      <c r="B36" s="63">
        <v>29</v>
      </c>
      <c r="C36" s="64"/>
      <c r="D36" s="64"/>
      <c r="E36" s="182"/>
      <c r="F36" s="182"/>
      <c r="G36" s="182"/>
      <c r="H36" s="65"/>
    </row>
    <row r="37" spans="2:8" ht="27" customHeight="1">
      <c r="B37" s="63">
        <v>30</v>
      </c>
      <c r="C37" s="64"/>
      <c r="D37" s="64"/>
      <c r="E37" s="164"/>
      <c r="F37" s="165"/>
      <c r="G37" s="166"/>
      <c r="H37" s="65"/>
    </row>
    <row r="38" spans="2:8" ht="27" customHeight="1">
      <c r="B38" s="63">
        <v>31</v>
      </c>
      <c r="C38" s="64"/>
      <c r="D38" s="64"/>
      <c r="E38" s="182"/>
      <c r="F38" s="182"/>
      <c r="G38" s="182"/>
      <c r="H38" s="65"/>
    </row>
    <row r="39" spans="2:8" ht="27" customHeight="1">
      <c r="B39" s="63">
        <v>32</v>
      </c>
      <c r="C39" s="64"/>
      <c r="D39" s="64"/>
      <c r="E39" s="164"/>
      <c r="F39" s="165"/>
      <c r="G39" s="166"/>
      <c r="H39" s="65"/>
    </row>
    <row r="40" spans="2:8" ht="27" customHeight="1">
      <c r="B40" s="63">
        <v>33</v>
      </c>
      <c r="C40" s="64"/>
      <c r="D40" s="64"/>
      <c r="E40" s="182"/>
      <c r="F40" s="182"/>
      <c r="G40" s="182"/>
      <c r="H40" s="65"/>
    </row>
    <row r="41" spans="2:8" ht="27" customHeight="1">
      <c r="B41" s="63">
        <v>34</v>
      </c>
      <c r="C41" s="64"/>
      <c r="D41" s="64"/>
      <c r="E41" s="164"/>
      <c r="F41" s="165"/>
      <c r="G41" s="166"/>
      <c r="H41" s="65"/>
    </row>
    <row r="42" spans="2:8" ht="27" customHeight="1">
      <c r="B42" s="63">
        <v>35</v>
      </c>
      <c r="C42" s="64"/>
      <c r="D42" s="64"/>
      <c r="E42" s="182"/>
      <c r="F42" s="182"/>
      <c r="G42" s="182"/>
      <c r="H42" s="65"/>
    </row>
    <row r="43" spans="2:8" ht="27" customHeight="1">
      <c r="B43" s="63">
        <v>36</v>
      </c>
      <c r="C43" s="64"/>
      <c r="D43" s="64"/>
      <c r="E43" s="164"/>
      <c r="F43" s="165"/>
      <c r="G43" s="166"/>
      <c r="H43" s="65"/>
    </row>
    <row r="44" spans="2:8" ht="27" customHeight="1">
      <c r="B44" s="63">
        <v>37</v>
      </c>
      <c r="C44" s="64"/>
      <c r="D44" s="64"/>
      <c r="E44" s="182"/>
      <c r="F44" s="182"/>
      <c r="G44" s="182"/>
      <c r="H44" s="65"/>
    </row>
    <row r="45" spans="2:8" ht="27" customHeight="1">
      <c r="B45" s="63">
        <v>38</v>
      </c>
      <c r="C45" s="64"/>
      <c r="D45" s="64"/>
      <c r="E45" s="164"/>
      <c r="F45" s="165"/>
      <c r="G45" s="166"/>
      <c r="H45" s="65"/>
    </row>
    <row r="46" spans="2:8" ht="27" customHeight="1">
      <c r="B46" s="63">
        <v>39</v>
      </c>
      <c r="C46" s="64"/>
      <c r="D46" s="64"/>
      <c r="E46" s="182"/>
      <c r="F46" s="182"/>
      <c r="G46" s="182"/>
      <c r="H46" s="65"/>
    </row>
    <row r="47" spans="2:8" ht="27" customHeight="1">
      <c r="B47" s="63">
        <v>40</v>
      </c>
      <c r="C47" s="64"/>
      <c r="D47" s="64"/>
      <c r="E47" s="164"/>
      <c r="F47" s="165"/>
      <c r="G47" s="166"/>
      <c r="H47" s="65"/>
    </row>
    <row r="48" spans="2:8" ht="27" customHeight="1">
      <c r="B48" s="63">
        <v>41</v>
      </c>
      <c r="C48" s="64"/>
      <c r="D48" s="64"/>
      <c r="E48" s="182"/>
      <c r="F48" s="182"/>
      <c r="G48" s="182"/>
      <c r="H48" s="65"/>
    </row>
    <row r="49" spans="2:8" ht="27" customHeight="1">
      <c r="B49" s="63">
        <v>42</v>
      </c>
      <c r="C49" s="64"/>
      <c r="D49" s="64"/>
      <c r="E49" s="164"/>
      <c r="F49" s="165"/>
      <c r="G49" s="166"/>
      <c r="H49" s="65"/>
    </row>
    <row r="50" spans="2:8" ht="27" customHeight="1">
      <c r="B50" s="63">
        <v>43</v>
      </c>
      <c r="C50" s="64"/>
      <c r="D50" s="64"/>
      <c r="E50" s="182"/>
      <c r="F50" s="182"/>
      <c r="G50" s="182"/>
      <c r="H50" s="65"/>
    </row>
    <row r="51" spans="2:8" ht="27" customHeight="1">
      <c r="B51" s="63">
        <v>44</v>
      </c>
      <c r="C51" s="64"/>
      <c r="D51" s="64"/>
      <c r="E51" s="164"/>
      <c r="F51" s="165"/>
      <c r="G51" s="166"/>
      <c r="H51" s="65"/>
    </row>
    <row r="52" spans="2:8" ht="27" customHeight="1">
      <c r="B52" s="63">
        <v>45</v>
      </c>
      <c r="C52" s="64"/>
      <c r="D52" s="64"/>
      <c r="E52" s="182"/>
      <c r="F52" s="182"/>
      <c r="G52" s="182"/>
      <c r="H52" s="65"/>
    </row>
    <row r="53" spans="2:8" ht="27" customHeight="1">
      <c r="B53" s="63">
        <v>46</v>
      </c>
      <c r="C53" s="64"/>
      <c r="D53" s="64"/>
      <c r="E53" s="164"/>
      <c r="F53" s="165"/>
      <c r="G53" s="166"/>
      <c r="H53" s="65"/>
    </row>
    <row r="54" spans="2:8" ht="27" customHeight="1">
      <c r="B54" s="63">
        <v>47</v>
      </c>
      <c r="C54" s="64"/>
      <c r="D54" s="64"/>
      <c r="E54" s="182"/>
      <c r="F54" s="182"/>
      <c r="G54" s="182"/>
      <c r="H54" s="65"/>
    </row>
    <row r="55" spans="2:8" ht="27" customHeight="1">
      <c r="B55" s="63">
        <v>48</v>
      </c>
      <c r="C55" s="64"/>
      <c r="D55" s="64"/>
      <c r="E55" s="164"/>
      <c r="F55" s="165"/>
      <c r="G55" s="166"/>
      <c r="H55" s="65"/>
    </row>
    <row r="56" spans="2:8" ht="27" customHeight="1">
      <c r="B56" s="63">
        <v>49</v>
      </c>
      <c r="C56" s="64"/>
      <c r="D56" s="64"/>
      <c r="E56" s="182"/>
      <c r="F56" s="182"/>
      <c r="G56" s="182"/>
      <c r="H56" s="65"/>
    </row>
    <row r="57" spans="2:8" ht="27" customHeight="1">
      <c r="B57" s="66">
        <v>50</v>
      </c>
      <c r="C57" s="67"/>
      <c r="D57" s="67"/>
      <c r="E57" s="183"/>
      <c r="F57" s="184"/>
      <c r="G57" s="185"/>
      <c r="H57" s="68"/>
    </row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</sheetData>
  <sheetProtection/>
  <mergeCells count="53">
    <mergeCell ref="E57:G57"/>
    <mergeCell ref="E51:G51"/>
    <mergeCell ref="E52:G52"/>
    <mergeCell ref="E53:G53"/>
    <mergeCell ref="E54:G54"/>
    <mergeCell ref="E55:G55"/>
    <mergeCell ref="E56:G56"/>
    <mergeCell ref="E45:G45"/>
    <mergeCell ref="E46:G46"/>
    <mergeCell ref="E47:G47"/>
    <mergeCell ref="E48:G48"/>
    <mergeCell ref="E49:G49"/>
    <mergeCell ref="E50:G50"/>
    <mergeCell ref="E39:G39"/>
    <mergeCell ref="E40:G40"/>
    <mergeCell ref="E41:G41"/>
    <mergeCell ref="E42:G42"/>
    <mergeCell ref="E43:G43"/>
    <mergeCell ref="E44:G44"/>
    <mergeCell ref="E33:G33"/>
    <mergeCell ref="E34:G34"/>
    <mergeCell ref="E35:G35"/>
    <mergeCell ref="E36:G36"/>
    <mergeCell ref="E37:G37"/>
    <mergeCell ref="E38:G38"/>
    <mergeCell ref="E11:G11"/>
    <mergeCell ref="E12:G12"/>
    <mergeCell ref="E13:G13"/>
    <mergeCell ref="E10:G10"/>
    <mergeCell ref="B2:H2"/>
    <mergeCell ref="F5:H5"/>
    <mergeCell ref="E7:G7"/>
    <mergeCell ref="E8:G8"/>
    <mergeCell ref="E9:G9"/>
    <mergeCell ref="E14:G14"/>
    <mergeCell ref="E15:G15"/>
    <mergeCell ref="E16:G16"/>
    <mergeCell ref="E31:G31"/>
    <mergeCell ref="E20:G20"/>
    <mergeCell ref="E21:G21"/>
    <mergeCell ref="E22:G22"/>
    <mergeCell ref="E17:G17"/>
    <mergeCell ref="E18:G18"/>
    <mergeCell ref="E19:G19"/>
    <mergeCell ref="E32:G32"/>
    <mergeCell ref="E23:G23"/>
    <mergeCell ref="E24:G24"/>
    <mergeCell ref="E25:G25"/>
    <mergeCell ref="E26:G26"/>
    <mergeCell ref="E27:G27"/>
    <mergeCell ref="E28:G28"/>
    <mergeCell ref="E29:G29"/>
    <mergeCell ref="E30:G30"/>
  </mergeCells>
  <printOptions/>
  <pageMargins left="0.7874015748031497" right="0.3937007874015748" top="0.5905511811023623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39"/>
  <sheetViews>
    <sheetView view="pageBreakPreview" zoomScaleSheetLayoutView="100" zoomScalePageLayoutView="0" workbookViewId="0" topLeftCell="A10">
      <selection activeCell="C30" sqref="C30:L32"/>
    </sheetView>
  </sheetViews>
  <sheetFormatPr defaultColWidth="9.00390625" defaultRowHeight="13.5"/>
  <cols>
    <col min="1" max="1" width="3.50390625" style="1" customWidth="1"/>
    <col min="2" max="2" width="17.625" style="1" customWidth="1"/>
    <col min="3" max="3" width="10.625" style="1" customWidth="1"/>
    <col min="4" max="4" width="7.125" style="1" customWidth="1"/>
    <col min="5" max="5" width="12.125" style="1" customWidth="1"/>
    <col min="6" max="6" width="6.75390625" style="1" customWidth="1"/>
    <col min="7" max="7" width="6.625" style="1" customWidth="1"/>
    <col min="8" max="8" width="8.75390625" style="1" customWidth="1"/>
    <col min="9" max="9" width="8.375" style="1" customWidth="1"/>
    <col min="10" max="10" width="3.625" style="1" customWidth="1"/>
    <col min="11" max="11" width="4.625" style="1" customWidth="1"/>
    <col min="12" max="12" width="9.625" style="1" customWidth="1"/>
    <col min="13" max="13" width="17.125" style="1" customWidth="1"/>
    <col min="14" max="23" width="18.75390625" style="1" customWidth="1"/>
    <col min="24" max="29" width="12.625" style="1" customWidth="1"/>
    <col min="30" max="40" width="3.125" style="1" customWidth="1"/>
    <col min="41" max="53" width="5.625" style="1" customWidth="1"/>
    <col min="54" max="58" width="10.50390625" style="1" customWidth="1"/>
    <col min="59" max="16384" width="9.00390625" style="1" customWidth="1"/>
  </cols>
  <sheetData>
    <row r="1" spans="2:13" ht="18" customHeight="1">
      <c r="B1" s="93" t="s">
        <v>73</v>
      </c>
      <c r="K1" s="70"/>
      <c r="L1" s="72" t="s">
        <v>29</v>
      </c>
      <c r="M1" s="71"/>
    </row>
    <row r="2" spans="2:12" ht="45" customHeight="1">
      <c r="B2" s="125" t="s">
        <v>70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2:14" ht="24.75" customHeight="1" thickBot="1">
      <c r="B3" s="1" t="s">
        <v>74</v>
      </c>
      <c r="N3" s="4"/>
    </row>
    <row r="4" spans="2:14" ht="24.75" customHeight="1">
      <c r="B4" s="190" t="s">
        <v>21</v>
      </c>
      <c r="C4" s="193" t="s">
        <v>112</v>
      </c>
      <c r="D4" s="194"/>
      <c r="E4" s="194"/>
      <c r="F4" s="194"/>
      <c r="G4" s="194"/>
      <c r="H4" s="194"/>
      <c r="I4" s="194"/>
      <c r="J4" s="209" t="s">
        <v>84</v>
      </c>
      <c r="K4" s="210"/>
      <c r="L4" s="14" t="s">
        <v>85</v>
      </c>
      <c r="N4" s="4"/>
    </row>
    <row r="5" spans="2:14" ht="24.75" customHeight="1">
      <c r="B5" s="191"/>
      <c r="C5" s="195" t="s">
        <v>114</v>
      </c>
      <c r="D5" s="196"/>
      <c r="E5" s="196"/>
      <c r="F5" s="196"/>
      <c r="G5" s="196"/>
      <c r="H5" s="196"/>
      <c r="I5" s="197"/>
      <c r="J5" s="211"/>
      <c r="K5" s="212"/>
      <c r="L5" s="20" t="s">
        <v>86</v>
      </c>
      <c r="N5" s="4"/>
    </row>
    <row r="6" spans="2:12" ht="24.75" customHeight="1">
      <c r="B6" s="192"/>
      <c r="C6" s="207" t="s">
        <v>113</v>
      </c>
      <c r="D6" s="208"/>
      <c r="E6" s="208"/>
      <c r="F6" s="208"/>
      <c r="G6" s="208"/>
      <c r="H6" s="208"/>
      <c r="I6" s="208"/>
      <c r="J6" s="213"/>
      <c r="K6" s="214"/>
      <c r="L6" s="114" t="s">
        <v>38</v>
      </c>
    </row>
    <row r="7" spans="2:12" ht="30" customHeight="1">
      <c r="B7" s="77" t="s">
        <v>19</v>
      </c>
      <c r="C7" s="36" t="s">
        <v>45</v>
      </c>
      <c r="D7" s="16"/>
      <c r="E7" s="16"/>
      <c r="F7" s="16"/>
      <c r="G7" s="16"/>
      <c r="H7" s="16"/>
      <c r="I7" s="16"/>
      <c r="J7" s="16"/>
      <c r="K7" s="16"/>
      <c r="L7" s="8"/>
    </row>
    <row r="8" spans="2:12" ht="30" customHeight="1">
      <c r="B8" s="77" t="s">
        <v>18</v>
      </c>
      <c r="C8" s="76" t="s">
        <v>17</v>
      </c>
      <c r="D8" s="201" t="s">
        <v>98</v>
      </c>
      <c r="E8" s="202"/>
      <c r="F8" s="33"/>
      <c r="G8" s="34"/>
      <c r="H8" s="76" t="s">
        <v>16</v>
      </c>
      <c r="I8" s="198" t="s">
        <v>99</v>
      </c>
      <c r="J8" s="199"/>
      <c r="K8" s="199"/>
      <c r="L8" s="200"/>
    </row>
    <row r="9" spans="2:12" ht="30" customHeight="1">
      <c r="B9" s="77" t="s">
        <v>62</v>
      </c>
      <c r="C9" s="36" t="s">
        <v>52</v>
      </c>
      <c r="D9" s="16"/>
      <c r="E9" s="16"/>
      <c r="F9" s="16"/>
      <c r="G9" s="16"/>
      <c r="H9" s="16"/>
      <c r="I9" s="16"/>
      <c r="J9" s="16"/>
      <c r="K9" s="16"/>
      <c r="L9" s="8"/>
    </row>
    <row r="10" spans="2:12" ht="30" customHeight="1">
      <c r="B10" s="130" t="s">
        <v>15</v>
      </c>
      <c r="C10" s="52" t="s">
        <v>31</v>
      </c>
      <c r="D10" s="28"/>
      <c r="E10" s="28"/>
      <c r="F10" s="28"/>
      <c r="G10" s="28"/>
      <c r="H10" s="28"/>
      <c r="I10" s="28"/>
      <c r="J10" s="28"/>
      <c r="K10" s="28"/>
      <c r="L10" s="29"/>
    </row>
    <row r="11" spans="2:12" ht="30" customHeight="1">
      <c r="B11" s="123"/>
      <c r="C11" s="50" t="s">
        <v>36</v>
      </c>
      <c r="D11" s="31"/>
      <c r="E11" s="31"/>
      <c r="F11" s="31"/>
      <c r="G11" s="31"/>
      <c r="H11" s="31"/>
      <c r="I11" s="31"/>
      <c r="J11" s="31"/>
      <c r="K11" s="31"/>
      <c r="L11" s="32"/>
    </row>
    <row r="12" spans="2:12" ht="30" customHeight="1" thickBot="1">
      <c r="B12" s="131"/>
      <c r="C12" s="73"/>
      <c r="D12" s="74"/>
      <c r="E12" s="74"/>
      <c r="F12" s="74"/>
      <c r="G12" s="74"/>
      <c r="H12" s="74"/>
      <c r="I12" s="74"/>
      <c r="J12" s="74"/>
      <c r="K12" s="74"/>
      <c r="L12" s="75"/>
    </row>
    <row r="13" ht="24.75" customHeight="1">
      <c r="B13" s="26" t="s">
        <v>23</v>
      </c>
    </row>
    <row r="14" spans="2:12" ht="19.5" customHeight="1" thickBot="1">
      <c r="B14" s="105" t="s">
        <v>65</v>
      </c>
      <c r="C14" s="106"/>
      <c r="D14" s="106"/>
      <c r="E14" s="107"/>
      <c r="F14" s="6"/>
      <c r="G14" s="107"/>
      <c r="H14" s="105"/>
      <c r="I14" s="6"/>
      <c r="J14" s="6"/>
      <c r="K14" s="6"/>
      <c r="L14" s="6"/>
    </row>
    <row r="15" spans="2:12" ht="30" customHeight="1">
      <c r="B15" s="13" t="s">
        <v>13</v>
      </c>
      <c r="C15" s="132" t="s">
        <v>39</v>
      </c>
      <c r="D15" s="133"/>
      <c r="E15" s="154" t="s">
        <v>12</v>
      </c>
      <c r="F15" s="155"/>
      <c r="G15" s="155"/>
      <c r="H15" s="155"/>
      <c r="I15" s="155"/>
      <c r="J15" s="155"/>
      <c r="K15" s="155"/>
      <c r="L15" s="156"/>
    </row>
    <row r="16" spans="2:12" ht="30" customHeight="1">
      <c r="B16" s="77" t="s">
        <v>11</v>
      </c>
      <c r="C16" s="186">
        <f>E16*G16*I16</f>
        <v>26352</v>
      </c>
      <c r="D16" s="187"/>
      <c r="E16" s="37">
        <v>2</v>
      </c>
      <c r="F16" s="16" t="s">
        <v>8</v>
      </c>
      <c r="G16" s="37">
        <v>2</v>
      </c>
      <c r="H16" s="9" t="s">
        <v>10</v>
      </c>
      <c r="I16" s="162">
        <v>6588</v>
      </c>
      <c r="J16" s="162"/>
      <c r="K16" s="16" t="s">
        <v>105</v>
      </c>
      <c r="L16" s="8"/>
    </row>
    <row r="17" spans="2:12" ht="30" customHeight="1">
      <c r="B17" s="77" t="s">
        <v>37</v>
      </c>
      <c r="C17" s="186">
        <f>E17*G17*I17</f>
        <v>5832</v>
      </c>
      <c r="D17" s="187"/>
      <c r="E17" s="37">
        <v>1</v>
      </c>
      <c r="F17" s="16" t="s">
        <v>8</v>
      </c>
      <c r="G17" s="37">
        <v>2</v>
      </c>
      <c r="H17" s="9" t="s">
        <v>10</v>
      </c>
      <c r="I17" s="162">
        <v>2916</v>
      </c>
      <c r="J17" s="162"/>
      <c r="K17" s="16" t="s">
        <v>105</v>
      </c>
      <c r="L17" s="8"/>
    </row>
    <row r="18" spans="2:12" ht="30" customHeight="1">
      <c r="B18" s="77" t="s">
        <v>9</v>
      </c>
      <c r="C18" s="186">
        <f>E18*G18*I18</f>
        <v>3300</v>
      </c>
      <c r="D18" s="187"/>
      <c r="E18" s="69">
        <v>3</v>
      </c>
      <c r="F18" s="16" t="s">
        <v>8</v>
      </c>
      <c r="G18" s="37">
        <v>1</v>
      </c>
      <c r="H18" s="9" t="s">
        <v>7</v>
      </c>
      <c r="I18" s="162">
        <v>1100</v>
      </c>
      <c r="J18" s="162"/>
      <c r="K18" s="16" t="s">
        <v>106</v>
      </c>
      <c r="L18" s="8"/>
    </row>
    <row r="19" spans="2:12" ht="30" customHeight="1" thickBot="1">
      <c r="B19" s="116" t="s">
        <v>97</v>
      </c>
      <c r="C19" s="215">
        <v>2160</v>
      </c>
      <c r="D19" s="216"/>
      <c r="E19" s="120" t="s">
        <v>96</v>
      </c>
      <c r="F19" s="12"/>
      <c r="G19" s="117"/>
      <c r="H19" s="118"/>
      <c r="I19" s="12"/>
      <c r="J19" s="12"/>
      <c r="K19" s="12"/>
      <c r="L19" s="119"/>
    </row>
    <row r="20" spans="2:12" ht="30" customHeight="1" thickBot="1">
      <c r="B20" s="78" t="s">
        <v>50</v>
      </c>
      <c r="C20" s="203">
        <f>SUM(C16:D19)</f>
        <v>37644</v>
      </c>
      <c r="D20" s="204"/>
      <c r="E20" s="205"/>
      <c r="F20" s="205"/>
      <c r="G20" s="205"/>
      <c r="H20" s="205"/>
      <c r="I20" s="205"/>
      <c r="J20" s="205"/>
      <c r="K20" s="205"/>
      <c r="L20" s="206"/>
    </row>
    <row r="21" spans="2:12" ht="19.5" customHeight="1" thickBot="1">
      <c r="B21" s="161" t="s">
        <v>75</v>
      </c>
      <c r="C21" s="161"/>
      <c r="D21" s="102"/>
      <c r="E21" s="103"/>
      <c r="F21" s="104"/>
      <c r="G21" s="103"/>
      <c r="H21" s="101"/>
      <c r="I21" s="104"/>
      <c r="J21" s="104"/>
      <c r="K21" s="104"/>
      <c r="L21" s="104"/>
    </row>
    <row r="22" spans="2:12" ht="34.5" customHeight="1">
      <c r="B22" s="13" t="s">
        <v>13</v>
      </c>
      <c r="C22" s="132" t="s">
        <v>39</v>
      </c>
      <c r="D22" s="133"/>
      <c r="E22" s="154" t="s">
        <v>12</v>
      </c>
      <c r="F22" s="155"/>
      <c r="G22" s="155"/>
      <c r="H22" s="155"/>
      <c r="I22" s="155"/>
      <c r="J22" s="155"/>
      <c r="K22" s="155"/>
      <c r="L22" s="156"/>
    </row>
    <row r="23" spans="2:12" ht="34.5" customHeight="1">
      <c r="B23" s="77" t="s">
        <v>11</v>
      </c>
      <c r="C23" s="186">
        <f>E23*G23*I23</f>
        <v>52704</v>
      </c>
      <c r="D23" s="187"/>
      <c r="E23" s="37">
        <v>4</v>
      </c>
      <c r="F23" s="16" t="s">
        <v>8</v>
      </c>
      <c r="G23" s="37">
        <v>2</v>
      </c>
      <c r="H23" s="9" t="s">
        <v>10</v>
      </c>
      <c r="I23" s="162">
        <v>6588</v>
      </c>
      <c r="J23" s="162"/>
      <c r="K23" s="16" t="s">
        <v>105</v>
      </c>
      <c r="L23" s="8"/>
    </row>
    <row r="24" spans="2:12" ht="34.5" customHeight="1">
      <c r="B24" s="77" t="s">
        <v>37</v>
      </c>
      <c r="C24" s="186">
        <f>E24*G24*I24</f>
        <v>5832</v>
      </c>
      <c r="D24" s="187"/>
      <c r="E24" s="37">
        <v>1</v>
      </c>
      <c r="F24" s="16" t="s">
        <v>8</v>
      </c>
      <c r="G24" s="37">
        <v>2</v>
      </c>
      <c r="H24" s="9" t="s">
        <v>10</v>
      </c>
      <c r="I24" s="162">
        <v>2916</v>
      </c>
      <c r="J24" s="162"/>
      <c r="K24" s="16" t="s">
        <v>105</v>
      </c>
      <c r="L24" s="8"/>
    </row>
    <row r="25" spans="2:12" ht="34.5" customHeight="1">
      <c r="B25" s="77" t="s">
        <v>9</v>
      </c>
      <c r="C25" s="186">
        <f>E25*G25*I25</f>
        <v>3300</v>
      </c>
      <c r="D25" s="187"/>
      <c r="E25" s="69">
        <v>3</v>
      </c>
      <c r="F25" s="16" t="s">
        <v>8</v>
      </c>
      <c r="G25" s="37">
        <v>1</v>
      </c>
      <c r="H25" s="9" t="s">
        <v>7</v>
      </c>
      <c r="I25" s="162">
        <v>1100</v>
      </c>
      <c r="J25" s="162"/>
      <c r="K25" s="16" t="s">
        <v>106</v>
      </c>
      <c r="L25" s="8"/>
    </row>
    <row r="26" spans="2:12" ht="34.5" customHeight="1" thickBot="1">
      <c r="B26" s="77" t="s">
        <v>6</v>
      </c>
      <c r="C26" s="188">
        <v>21600</v>
      </c>
      <c r="D26" s="189"/>
      <c r="E26" s="159" t="s">
        <v>59</v>
      </c>
      <c r="F26" s="159"/>
      <c r="G26" s="159"/>
      <c r="H26" s="159"/>
      <c r="I26" s="159"/>
      <c r="J26" s="159"/>
      <c r="K26" s="159"/>
      <c r="L26" s="160"/>
    </row>
    <row r="27" spans="2:12" ht="34.5" customHeight="1" thickBot="1">
      <c r="B27" s="78" t="s">
        <v>50</v>
      </c>
      <c r="C27" s="203">
        <f>SUM(C23:D26)</f>
        <v>83436</v>
      </c>
      <c r="D27" s="204"/>
      <c r="E27" s="205"/>
      <c r="F27" s="205"/>
      <c r="G27" s="205"/>
      <c r="H27" s="205"/>
      <c r="I27" s="205"/>
      <c r="J27" s="205"/>
      <c r="K27" s="205"/>
      <c r="L27" s="206"/>
    </row>
    <row r="28" spans="2:12" ht="19.5" customHeight="1" thickBot="1">
      <c r="B28" s="161" t="s">
        <v>76</v>
      </c>
      <c r="C28" s="161"/>
      <c r="D28" s="102"/>
      <c r="E28" s="103"/>
      <c r="F28" s="104"/>
      <c r="G28" s="103"/>
      <c r="H28" s="101"/>
      <c r="I28" s="104"/>
      <c r="J28" s="104"/>
      <c r="K28" s="104"/>
      <c r="L28" s="104"/>
    </row>
    <row r="29" spans="2:12" ht="34.5" customHeight="1">
      <c r="B29" s="13" t="s">
        <v>13</v>
      </c>
      <c r="C29" s="132" t="s">
        <v>39</v>
      </c>
      <c r="D29" s="133"/>
      <c r="E29" s="154" t="s">
        <v>12</v>
      </c>
      <c r="F29" s="155"/>
      <c r="G29" s="155"/>
      <c r="H29" s="155"/>
      <c r="I29" s="155"/>
      <c r="J29" s="155"/>
      <c r="K29" s="155"/>
      <c r="L29" s="156"/>
    </row>
    <row r="30" spans="2:12" ht="34.5" customHeight="1">
      <c r="B30" s="77" t="s">
        <v>11</v>
      </c>
      <c r="C30" s="186">
        <f>E30*G30*I30</f>
        <v>52704</v>
      </c>
      <c r="D30" s="187"/>
      <c r="E30" s="37">
        <v>4</v>
      </c>
      <c r="F30" s="16" t="s">
        <v>8</v>
      </c>
      <c r="G30" s="37">
        <v>2</v>
      </c>
      <c r="H30" s="9" t="s">
        <v>10</v>
      </c>
      <c r="I30" s="162">
        <v>6588</v>
      </c>
      <c r="J30" s="162"/>
      <c r="K30" s="16" t="s">
        <v>105</v>
      </c>
      <c r="L30" s="8"/>
    </row>
    <row r="31" spans="2:12" ht="34.5" customHeight="1">
      <c r="B31" s="77" t="s">
        <v>37</v>
      </c>
      <c r="C31" s="186">
        <f>E31*G31*I31</f>
        <v>5832</v>
      </c>
      <c r="D31" s="187"/>
      <c r="E31" s="37">
        <v>1</v>
      </c>
      <c r="F31" s="16" t="s">
        <v>8</v>
      </c>
      <c r="G31" s="37">
        <v>2</v>
      </c>
      <c r="H31" s="9" t="s">
        <v>10</v>
      </c>
      <c r="I31" s="162">
        <v>2916</v>
      </c>
      <c r="J31" s="162"/>
      <c r="K31" s="16" t="s">
        <v>105</v>
      </c>
      <c r="L31" s="8"/>
    </row>
    <row r="32" spans="2:12" ht="34.5" customHeight="1">
      <c r="B32" s="77" t="s">
        <v>9</v>
      </c>
      <c r="C32" s="186">
        <f>E32*G32*I32</f>
        <v>3300</v>
      </c>
      <c r="D32" s="187"/>
      <c r="E32" s="69">
        <v>3</v>
      </c>
      <c r="F32" s="16" t="s">
        <v>8</v>
      </c>
      <c r="G32" s="37">
        <v>1</v>
      </c>
      <c r="H32" s="9" t="s">
        <v>7</v>
      </c>
      <c r="I32" s="162">
        <v>1100</v>
      </c>
      <c r="J32" s="162"/>
      <c r="K32" s="16" t="s">
        <v>106</v>
      </c>
      <c r="L32" s="8"/>
    </row>
    <row r="33" spans="2:12" ht="34.5" customHeight="1" thickBot="1">
      <c r="B33" s="77" t="s">
        <v>6</v>
      </c>
      <c r="C33" s="188">
        <v>21600</v>
      </c>
      <c r="D33" s="189"/>
      <c r="E33" s="159" t="s">
        <v>59</v>
      </c>
      <c r="F33" s="159"/>
      <c r="G33" s="159"/>
      <c r="H33" s="159"/>
      <c r="I33" s="159"/>
      <c r="J33" s="159"/>
      <c r="K33" s="159"/>
      <c r="L33" s="160"/>
    </row>
    <row r="34" spans="2:12" ht="34.5" customHeight="1" thickBot="1">
      <c r="B34" s="78" t="s">
        <v>50</v>
      </c>
      <c r="C34" s="203">
        <f>SUM(C30:D33)</f>
        <v>83436</v>
      </c>
      <c r="D34" s="204"/>
      <c r="E34" s="205"/>
      <c r="F34" s="205"/>
      <c r="G34" s="205"/>
      <c r="H34" s="205"/>
      <c r="I34" s="205"/>
      <c r="J34" s="205"/>
      <c r="K34" s="205"/>
      <c r="L34" s="206"/>
    </row>
    <row r="35" spans="2:12" ht="18" customHeight="1">
      <c r="B35" s="85" t="s">
        <v>107</v>
      </c>
      <c r="C35" s="12"/>
      <c r="E35" s="56"/>
      <c r="F35" s="56"/>
      <c r="G35" s="56"/>
      <c r="H35" s="56"/>
      <c r="I35" s="56"/>
      <c r="J35" s="56"/>
      <c r="K35" s="56"/>
      <c r="L35" s="56"/>
    </row>
    <row r="36" spans="2:12" ht="18" customHeight="1">
      <c r="B36" s="25" t="s">
        <v>101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3" ht="18" customHeight="1">
      <c r="B37" s="25" t="s">
        <v>94</v>
      </c>
      <c r="C37" s="47"/>
    </row>
    <row r="38" spans="2:3" ht="18" customHeight="1">
      <c r="B38" s="25" t="s">
        <v>95</v>
      </c>
      <c r="C38" s="47"/>
    </row>
    <row r="39" ht="18" customHeight="1">
      <c r="C39" s="47"/>
    </row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</sheetData>
  <sheetProtection/>
  <mergeCells count="46">
    <mergeCell ref="I23:J23"/>
    <mergeCell ref="I24:J24"/>
    <mergeCell ref="I25:J25"/>
    <mergeCell ref="I30:J30"/>
    <mergeCell ref="I31:J31"/>
    <mergeCell ref="I32:J32"/>
    <mergeCell ref="E27:L27"/>
    <mergeCell ref="C6:I6"/>
    <mergeCell ref="J4:K6"/>
    <mergeCell ref="C24:D24"/>
    <mergeCell ref="C25:D25"/>
    <mergeCell ref="C20:D20"/>
    <mergeCell ref="E20:L20"/>
    <mergeCell ref="C19:D19"/>
    <mergeCell ref="I16:J16"/>
    <mergeCell ref="I17:J17"/>
    <mergeCell ref="I18:J18"/>
    <mergeCell ref="C34:D34"/>
    <mergeCell ref="E34:L34"/>
    <mergeCell ref="C29:D29"/>
    <mergeCell ref="E29:L29"/>
    <mergeCell ref="C30:D30"/>
    <mergeCell ref="C31:D31"/>
    <mergeCell ref="C32:D32"/>
    <mergeCell ref="C33:D33"/>
    <mergeCell ref="E33:L33"/>
    <mergeCell ref="B28:C28"/>
    <mergeCell ref="I8:L8"/>
    <mergeCell ref="D8:E8"/>
    <mergeCell ref="C22:D22"/>
    <mergeCell ref="E22:L22"/>
    <mergeCell ref="B21:C21"/>
    <mergeCell ref="C18:D18"/>
    <mergeCell ref="C15:D15"/>
    <mergeCell ref="E15:L15"/>
    <mergeCell ref="C27:D27"/>
    <mergeCell ref="B2:L2"/>
    <mergeCell ref="E26:L26"/>
    <mergeCell ref="B10:B12"/>
    <mergeCell ref="C16:D16"/>
    <mergeCell ref="C17:D17"/>
    <mergeCell ref="C26:D26"/>
    <mergeCell ref="B4:B6"/>
    <mergeCell ref="C4:I4"/>
    <mergeCell ref="C5:I5"/>
    <mergeCell ref="C23:D23"/>
  </mergeCells>
  <printOptions horizontalCentered="1"/>
  <pageMargins left="0.7874015748031497" right="0.1968503937007874" top="0.5905511811023623" bottom="0.3937007874015748" header="0.5118110236220472" footer="0.5118110236220472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1"/>
  <sheetViews>
    <sheetView zoomScale="75" zoomScaleNormal="75" zoomScalePageLayoutView="0" workbookViewId="0" topLeftCell="A7">
      <selection activeCell="K8" sqref="K8"/>
    </sheetView>
  </sheetViews>
  <sheetFormatPr defaultColWidth="9.00390625" defaultRowHeight="13.5"/>
  <cols>
    <col min="1" max="1" width="3.50390625" style="1" customWidth="1"/>
    <col min="2" max="4" width="12.75390625" style="1" customWidth="1"/>
    <col min="5" max="5" width="10.75390625" style="1" customWidth="1"/>
    <col min="6" max="6" width="12.75390625" style="1" customWidth="1"/>
    <col min="7" max="7" width="13.25390625" style="1" customWidth="1"/>
    <col min="8" max="8" width="13.875" style="1" customWidth="1"/>
    <col min="9" max="9" width="17.125" style="1" customWidth="1"/>
    <col min="10" max="19" width="18.75390625" style="1" customWidth="1"/>
    <col min="20" max="25" width="12.625" style="1" customWidth="1"/>
    <col min="26" max="36" width="3.125" style="1" customWidth="1"/>
    <col min="37" max="49" width="5.625" style="1" customWidth="1"/>
    <col min="50" max="54" width="10.50390625" style="1" customWidth="1"/>
    <col min="55" max="16384" width="9.00390625" style="1" customWidth="1"/>
  </cols>
  <sheetData>
    <row r="1" ht="27" customHeight="1">
      <c r="B1" s="88"/>
    </row>
    <row r="2" ht="27" customHeight="1">
      <c r="B2" s="88"/>
    </row>
    <row r="3" ht="27" customHeight="1"/>
    <row r="4" ht="27" customHeight="1"/>
    <row r="5" spans="6:7" ht="27" customHeight="1">
      <c r="F5" s="4" t="s">
        <v>116</v>
      </c>
      <c r="G5" s="4"/>
    </row>
    <row r="6" spans="6:7" ht="27" customHeight="1">
      <c r="F6" s="4"/>
      <c r="G6" s="4"/>
    </row>
    <row r="7" ht="27" customHeight="1"/>
    <row r="8" spans="2:8" ht="27" customHeight="1">
      <c r="B8" s="121" t="s">
        <v>78</v>
      </c>
      <c r="C8" s="121"/>
      <c r="D8" s="121"/>
      <c r="E8" s="121"/>
      <c r="F8" s="121"/>
      <c r="G8" s="121"/>
      <c r="H8" s="121"/>
    </row>
    <row r="9" spans="3:8" ht="24" customHeight="1">
      <c r="C9" s="5"/>
      <c r="D9" s="4"/>
      <c r="E9" s="4"/>
      <c r="F9" s="4"/>
      <c r="G9" s="4"/>
      <c r="H9" s="4"/>
    </row>
    <row r="10" ht="24" customHeight="1"/>
    <row r="11" ht="24" customHeight="1">
      <c r="B11" s="1" t="s">
        <v>5</v>
      </c>
    </row>
    <row r="12" ht="24" customHeight="1">
      <c r="B12" s="1" t="s">
        <v>102</v>
      </c>
    </row>
    <row r="13" ht="24" customHeight="1"/>
    <row r="14" ht="24" customHeight="1">
      <c r="D14" s="25" t="s">
        <v>25</v>
      </c>
    </row>
    <row r="15" spans="5:6" ht="24" customHeight="1">
      <c r="E15" s="3" t="s">
        <v>4</v>
      </c>
      <c r="F15" s="1" t="s">
        <v>1</v>
      </c>
    </row>
    <row r="16" spans="5:6" ht="24" customHeight="1">
      <c r="E16" s="3" t="s">
        <v>3</v>
      </c>
      <c r="F16" s="1" t="s">
        <v>1</v>
      </c>
    </row>
    <row r="17" spans="5:8" ht="24" customHeight="1">
      <c r="E17" s="3" t="s">
        <v>2</v>
      </c>
      <c r="F17" s="1" t="s">
        <v>1</v>
      </c>
      <c r="H17" s="2" t="s">
        <v>24</v>
      </c>
    </row>
    <row r="18" ht="24" customHeight="1"/>
    <row r="19" ht="24" customHeight="1"/>
    <row r="20" ht="24" customHeight="1"/>
    <row r="21" ht="24" customHeight="1">
      <c r="B21" s="1" t="s">
        <v>26</v>
      </c>
    </row>
    <row r="22" ht="24" customHeight="1"/>
    <row r="23" ht="24" customHeight="1"/>
    <row r="24" ht="24" customHeight="1"/>
    <row r="25" ht="24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</sheetData>
  <sheetProtection/>
  <mergeCells count="1">
    <mergeCell ref="B8:H8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39"/>
  <sheetViews>
    <sheetView view="pageBreakPreview" zoomScaleNormal="85" zoomScaleSheetLayoutView="100" zoomScalePageLayoutView="0" workbookViewId="0" topLeftCell="A1">
      <selection activeCell="N31" sqref="N31"/>
    </sheetView>
  </sheetViews>
  <sheetFormatPr defaultColWidth="9.00390625" defaultRowHeight="13.5"/>
  <cols>
    <col min="1" max="1" width="3.50390625" style="1" customWidth="1"/>
    <col min="2" max="2" width="17.625" style="1" customWidth="1"/>
    <col min="3" max="3" width="11.125" style="1" customWidth="1"/>
    <col min="4" max="4" width="7.125" style="1" customWidth="1"/>
    <col min="5" max="5" width="13.625" style="1" customWidth="1"/>
    <col min="6" max="7" width="5.25390625" style="1" customWidth="1"/>
    <col min="8" max="9" width="9.625" style="1" customWidth="1"/>
    <col min="10" max="11" width="3.625" style="1" customWidth="1"/>
    <col min="12" max="12" width="9.625" style="1" customWidth="1"/>
    <col min="13" max="13" width="17.125" style="1" customWidth="1"/>
    <col min="14" max="23" width="18.75390625" style="1" customWidth="1"/>
    <col min="24" max="29" width="12.625" style="1" customWidth="1"/>
    <col min="30" max="40" width="3.125" style="1" customWidth="1"/>
    <col min="41" max="53" width="5.625" style="1" customWidth="1"/>
    <col min="54" max="58" width="10.50390625" style="1" customWidth="1"/>
    <col min="59" max="16384" width="9.00390625" style="1" customWidth="1"/>
  </cols>
  <sheetData>
    <row r="1" ht="18" customHeight="1">
      <c r="B1" s="93" t="s">
        <v>73</v>
      </c>
    </row>
    <row r="2" spans="2:12" ht="45" customHeight="1">
      <c r="B2" s="125" t="s">
        <v>78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ht="24.75" customHeight="1" thickBot="1">
      <c r="B3" s="1" t="s">
        <v>79</v>
      </c>
    </row>
    <row r="4" spans="2:12" ht="24.75" customHeight="1">
      <c r="B4" s="79" t="s">
        <v>62</v>
      </c>
      <c r="C4" s="22"/>
      <c r="D4" s="23"/>
      <c r="E4" s="23"/>
      <c r="F4" s="23"/>
      <c r="G4" s="23"/>
      <c r="H4" s="23"/>
      <c r="I4" s="23"/>
      <c r="J4" s="23"/>
      <c r="K4" s="23"/>
      <c r="L4" s="24"/>
    </row>
    <row r="5" spans="2:12" ht="24.75" customHeight="1">
      <c r="B5" s="238" t="s">
        <v>21</v>
      </c>
      <c r="C5" s="136" t="s">
        <v>109</v>
      </c>
      <c r="D5" s="137"/>
      <c r="E5" s="137"/>
      <c r="F5" s="137"/>
      <c r="G5" s="137"/>
      <c r="H5" s="137"/>
      <c r="I5" s="138"/>
      <c r="J5" s="229" t="s">
        <v>88</v>
      </c>
      <c r="K5" s="218"/>
      <c r="L5" s="115" t="s">
        <v>83</v>
      </c>
    </row>
    <row r="6" spans="2:12" ht="24.75" customHeight="1">
      <c r="B6" s="191"/>
      <c r="C6" s="136" t="s">
        <v>110</v>
      </c>
      <c r="D6" s="137"/>
      <c r="E6" s="137"/>
      <c r="F6" s="137"/>
      <c r="G6" s="137"/>
      <c r="H6" s="137"/>
      <c r="I6" s="138"/>
      <c r="J6" s="230"/>
      <c r="K6" s="231"/>
      <c r="L6" s="115" t="s">
        <v>83</v>
      </c>
    </row>
    <row r="7" spans="2:12" ht="24.75" customHeight="1">
      <c r="B7" s="192"/>
      <c r="C7" s="139" t="s">
        <v>111</v>
      </c>
      <c r="D7" s="140"/>
      <c r="E7" s="140"/>
      <c r="F7" s="140"/>
      <c r="G7" s="140"/>
      <c r="H7" s="140"/>
      <c r="I7" s="140"/>
      <c r="J7" s="232"/>
      <c r="K7" s="233"/>
      <c r="L7" s="115" t="s">
        <v>20</v>
      </c>
    </row>
    <row r="8" spans="2:12" ht="30" customHeight="1">
      <c r="B8" s="130" t="s">
        <v>28</v>
      </c>
      <c r="C8" s="76" t="s">
        <v>54</v>
      </c>
      <c r="D8" s="80"/>
      <c r="E8" s="81"/>
      <c r="F8" s="217" t="s">
        <v>53</v>
      </c>
      <c r="G8" s="218"/>
      <c r="H8" s="221"/>
      <c r="I8" s="222"/>
      <c r="J8" s="222"/>
      <c r="K8" s="222"/>
      <c r="L8" s="223"/>
    </row>
    <row r="9" spans="2:12" ht="30" customHeight="1">
      <c r="B9" s="124"/>
      <c r="C9" s="76" t="s">
        <v>14</v>
      </c>
      <c r="D9" s="126"/>
      <c r="E9" s="128"/>
      <c r="F9" s="219"/>
      <c r="G9" s="220"/>
      <c r="H9" s="224"/>
      <c r="I9" s="225"/>
      <c r="J9" s="225"/>
      <c r="K9" s="225"/>
      <c r="L9" s="226"/>
    </row>
    <row r="10" spans="2:12" ht="30" customHeight="1">
      <c r="B10" s="77" t="s">
        <v>19</v>
      </c>
      <c r="C10" s="15"/>
      <c r="D10" s="16"/>
      <c r="E10" s="16"/>
      <c r="F10" s="16"/>
      <c r="G10" s="16"/>
      <c r="H10" s="16"/>
      <c r="I10" s="16"/>
      <c r="J10" s="16"/>
      <c r="K10" s="16"/>
      <c r="L10" s="8"/>
    </row>
    <row r="11" spans="2:12" ht="30" customHeight="1">
      <c r="B11" s="130" t="s">
        <v>22</v>
      </c>
      <c r="C11" s="17"/>
      <c r="D11" s="18"/>
      <c r="E11" s="18"/>
      <c r="F11" s="18"/>
      <c r="G11" s="18"/>
      <c r="H11" s="18"/>
      <c r="I11" s="18"/>
      <c r="J11" s="18"/>
      <c r="K11" s="18"/>
      <c r="L11" s="19"/>
    </row>
    <row r="12" spans="2:12" ht="30" customHeight="1">
      <c r="B12" s="123"/>
      <c r="C12" s="30"/>
      <c r="D12" s="31"/>
      <c r="E12" s="31"/>
      <c r="F12" s="31"/>
      <c r="G12" s="31"/>
      <c r="H12" s="31"/>
      <c r="I12" s="31"/>
      <c r="J12" s="31"/>
      <c r="K12" s="31"/>
      <c r="L12" s="32"/>
    </row>
    <row r="13" spans="2:12" ht="30" customHeight="1" thickBot="1">
      <c r="B13" s="131"/>
      <c r="C13" s="7"/>
      <c r="D13" s="6"/>
      <c r="E13" s="6"/>
      <c r="F13" s="6"/>
      <c r="G13" s="6"/>
      <c r="H13" s="6"/>
      <c r="I13" s="6"/>
      <c r="J13" s="6"/>
      <c r="K13" s="6"/>
      <c r="L13" s="35"/>
    </row>
    <row r="14" ht="24.75" customHeight="1">
      <c r="B14" s="26" t="s">
        <v>23</v>
      </c>
    </row>
    <row r="15" ht="19.5" customHeight="1" thickBot="1">
      <c r="B15" s="108" t="s">
        <v>65</v>
      </c>
    </row>
    <row r="16" spans="2:12" ht="30" customHeight="1">
      <c r="B16" s="13" t="s">
        <v>13</v>
      </c>
      <c r="C16" s="132" t="s">
        <v>39</v>
      </c>
      <c r="D16" s="133"/>
      <c r="E16" s="154" t="s">
        <v>12</v>
      </c>
      <c r="F16" s="155"/>
      <c r="G16" s="155"/>
      <c r="H16" s="155"/>
      <c r="I16" s="155"/>
      <c r="J16" s="155"/>
      <c r="K16" s="155"/>
      <c r="L16" s="156"/>
    </row>
    <row r="17" spans="2:12" ht="30" customHeight="1">
      <c r="B17" s="77" t="s">
        <v>11</v>
      </c>
      <c r="C17" s="147">
        <f>E17*G17*I17</f>
        <v>0</v>
      </c>
      <c r="D17" s="148"/>
      <c r="E17" s="15"/>
      <c r="F17" s="16" t="s">
        <v>8</v>
      </c>
      <c r="G17" s="11"/>
      <c r="H17" s="9" t="s">
        <v>10</v>
      </c>
      <c r="I17" s="162">
        <v>6588</v>
      </c>
      <c r="J17" s="162"/>
      <c r="K17" s="16" t="s">
        <v>105</v>
      </c>
      <c r="L17" s="8"/>
    </row>
    <row r="18" spans="2:12" ht="30" customHeight="1">
      <c r="B18" s="77" t="s">
        <v>37</v>
      </c>
      <c r="C18" s="147">
        <f>E18*G18*I18</f>
        <v>0</v>
      </c>
      <c r="D18" s="148"/>
      <c r="E18" s="15"/>
      <c r="F18" s="16" t="s">
        <v>8</v>
      </c>
      <c r="G18" s="11"/>
      <c r="H18" s="9" t="s">
        <v>10</v>
      </c>
      <c r="I18" s="162">
        <v>2916</v>
      </c>
      <c r="J18" s="162"/>
      <c r="K18" s="16" t="s">
        <v>105</v>
      </c>
      <c r="L18" s="8"/>
    </row>
    <row r="19" spans="2:12" ht="30" customHeight="1">
      <c r="B19" s="77" t="s">
        <v>9</v>
      </c>
      <c r="C19" s="147">
        <f>E19*G19*I19</f>
        <v>0</v>
      </c>
      <c r="D19" s="148"/>
      <c r="E19" s="95"/>
      <c r="F19" s="96" t="s">
        <v>8</v>
      </c>
      <c r="G19" s="40"/>
      <c r="H19" s="97" t="s">
        <v>44</v>
      </c>
      <c r="I19" s="162">
        <v>1100</v>
      </c>
      <c r="J19" s="162"/>
      <c r="K19" s="16" t="s">
        <v>106</v>
      </c>
      <c r="L19" s="98"/>
    </row>
    <row r="20" spans="2:12" ht="30" customHeight="1" thickBot="1">
      <c r="B20" s="77" t="s">
        <v>6</v>
      </c>
      <c r="C20" s="227"/>
      <c r="D20" s="228"/>
      <c r="E20" s="159" t="s">
        <v>66</v>
      </c>
      <c r="F20" s="159"/>
      <c r="G20" s="159"/>
      <c r="H20" s="159"/>
      <c r="I20" s="159"/>
      <c r="J20" s="159"/>
      <c r="K20" s="159"/>
      <c r="L20" s="160"/>
    </row>
    <row r="21" spans="2:12" ht="30" customHeight="1" thickBot="1">
      <c r="B21" s="78" t="s">
        <v>50</v>
      </c>
      <c r="C21" s="236">
        <f>SUM(C17:D20)</f>
        <v>0</v>
      </c>
      <c r="D21" s="237"/>
      <c r="E21" s="205"/>
      <c r="F21" s="205"/>
      <c r="G21" s="205"/>
      <c r="H21" s="205"/>
      <c r="I21" s="205"/>
      <c r="J21" s="205"/>
      <c r="K21" s="205"/>
      <c r="L21" s="206"/>
    </row>
    <row r="22" spans="2:12" ht="19.5" customHeight="1" thickBot="1">
      <c r="B22" s="161" t="s">
        <v>72</v>
      </c>
      <c r="C22" s="161"/>
      <c r="D22" s="45"/>
      <c r="E22" s="99"/>
      <c r="F22" s="99"/>
      <c r="G22" s="45"/>
      <c r="H22" s="100"/>
      <c r="I22" s="99"/>
      <c r="J22" s="99"/>
      <c r="K22" s="99"/>
      <c r="L22" s="99"/>
    </row>
    <row r="23" spans="2:12" ht="30" customHeight="1">
      <c r="B23" s="13" t="s">
        <v>55</v>
      </c>
      <c r="C23" s="132" t="s">
        <v>39</v>
      </c>
      <c r="D23" s="133"/>
      <c r="E23" s="154" t="s">
        <v>12</v>
      </c>
      <c r="F23" s="155"/>
      <c r="G23" s="155"/>
      <c r="H23" s="155"/>
      <c r="I23" s="155"/>
      <c r="J23" s="155"/>
      <c r="K23" s="155"/>
      <c r="L23" s="156"/>
    </row>
    <row r="24" spans="2:12" ht="30" customHeight="1">
      <c r="B24" s="77" t="s">
        <v>11</v>
      </c>
      <c r="C24" s="147">
        <f>E24*G24*I24</f>
        <v>0</v>
      </c>
      <c r="D24" s="148"/>
      <c r="E24" s="15"/>
      <c r="F24" s="16" t="s">
        <v>8</v>
      </c>
      <c r="G24" s="11"/>
      <c r="H24" s="9" t="s">
        <v>10</v>
      </c>
      <c r="I24" s="162">
        <v>6588</v>
      </c>
      <c r="J24" s="162"/>
      <c r="K24" s="16" t="s">
        <v>105</v>
      </c>
      <c r="L24" s="8"/>
    </row>
    <row r="25" spans="2:12" ht="30" customHeight="1">
      <c r="B25" s="77" t="s">
        <v>37</v>
      </c>
      <c r="C25" s="147">
        <f>E25*G25*I25</f>
        <v>0</v>
      </c>
      <c r="D25" s="148"/>
      <c r="E25" s="15"/>
      <c r="F25" s="16" t="s">
        <v>8</v>
      </c>
      <c r="G25" s="11"/>
      <c r="H25" s="9" t="s">
        <v>10</v>
      </c>
      <c r="I25" s="162">
        <v>2916</v>
      </c>
      <c r="J25" s="162"/>
      <c r="K25" s="16" t="s">
        <v>105</v>
      </c>
      <c r="L25" s="8"/>
    </row>
    <row r="26" spans="2:12" ht="30" customHeight="1">
      <c r="B26" s="77" t="s">
        <v>9</v>
      </c>
      <c r="C26" s="147">
        <f>E26*G26*I26</f>
        <v>0</v>
      </c>
      <c r="D26" s="148"/>
      <c r="E26" s="95"/>
      <c r="F26" s="96" t="s">
        <v>8</v>
      </c>
      <c r="G26" s="40"/>
      <c r="H26" s="97" t="s">
        <v>44</v>
      </c>
      <c r="I26" s="162">
        <v>1100</v>
      </c>
      <c r="J26" s="162"/>
      <c r="K26" s="16" t="s">
        <v>106</v>
      </c>
      <c r="L26" s="98"/>
    </row>
    <row r="27" spans="2:12" ht="30" customHeight="1" thickBot="1">
      <c r="B27" s="77" t="s">
        <v>6</v>
      </c>
      <c r="C27" s="234"/>
      <c r="D27" s="235"/>
      <c r="E27" s="159" t="s">
        <v>67</v>
      </c>
      <c r="F27" s="159"/>
      <c r="G27" s="159"/>
      <c r="H27" s="159"/>
      <c r="I27" s="159"/>
      <c r="J27" s="159"/>
      <c r="K27" s="159"/>
      <c r="L27" s="160"/>
    </row>
    <row r="28" spans="2:12" ht="30" customHeight="1" thickBot="1">
      <c r="B28" s="78" t="s">
        <v>48</v>
      </c>
      <c r="C28" s="236">
        <f>SUM(C24:D27)</f>
        <v>0</v>
      </c>
      <c r="D28" s="237"/>
      <c r="E28" s="205"/>
      <c r="F28" s="205"/>
      <c r="G28" s="205"/>
      <c r="H28" s="205"/>
      <c r="I28" s="205"/>
      <c r="J28" s="205"/>
      <c r="K28" s="205"/>
      <c r="L28" s="206"/>
    </row>
    <row r="29" spans="2:12" ht="19.5" customHeight="1" thickBot="1">
      <c r="B29" s="161" t="s">
        <v>76</v>
      </c>
      <c r="C29" s="161"/>
      <c r="D29" s="45"/>
      <c r="E29" s="99"/>
      <c r="F29" s="99"/>
      <c r="G29" s="45"/>
      <c r="H29" s="100"/>
      <c r="I29" s="99"/>
      <c r="J29" s="99"/>
      <c r="K29" s="99"/>
      <c r="L29" s="99"/>
    </row>
    <row r="30" spans="2:12" ht="30" customHeight="1">
      <c r="B30" s="13" t="s">
        <v>55</v>
      </c>
      <c r="C30" s="132" t="s">
        <v>39</v>
      </c>
      <c r="D30" s="133"/>
      <c r="E30" s="154" t="s">
        <v>12</v>
      </c>
      <c r="F30" s="155"/>
      <c r="G30" s="155"/>
      <c r="H30" s="155"/>
      <c r="I30" s="155"/>
      <c r="J30" s="155"/>
      <c r="K30" s="155"/>
      <c r="L30" s="156"/>
    </row>
    <row r="31" spans="2:12" ht="30" customHeight="1">
      <c r="B31" s="77" t="s">
        <v>11</v>
      </c>
      <c r="C31" s="147">
        <f>E31*G31*I31</f>
        <v>0</v>
      </c>
      <c r="D31" s="148"/>
      <c r="E31" s="15"/>
      <c r="F31" s="16" t="s">
        <v>8</v>
      </c>
      <c r="G31" s="11"/>
      <c r="H31" s="9" t="s">
        <v>10</v>
      </c>
      <c r="I31" s="162">
        <v>6588</v>
      </c>
      <c r="J31" s="162"/>
      <c r="K31" s="16" t="s">
        <v>105</v>
      </c>
      <c r="L31" s="8"/>
    </row>
    <row r="32" spans="2:12" ht="30" customHeight="1">
      <c r="B32" s="77" t="s">
        <v>37</v>
      </c>
      <c r="C32" s="147">
        <f>E32*G32*I32</f>
        <v>0</v>
      </c>
      <c r="D32" s="148"/>
      <c r="E32" s="15"/>
      <c r="F32" s="16" t="s">
        <v>8</v>
      </c>
      <c r="G32" s="11"/>
      <c r="H32" s="9" t="s">
        <v>10</v>
      </c>
      <c r="I32" s="162">
        <v>2916</v>
      </c>
      <c r="J32" s="162"/>
      <c r="K32" s="16" t="s">
        <v>105</v>
      </c>
      <c r="L32" s="8"/>
    </row>
    <row r="33" spans="2:12" ht="30" customHeight="1">
      <c r="B33" s="77" t="s">
        <v>9</v>
      </c>
      <c r="C33" s="147">
        <f>E33*G33*I33</f>
        <v>0</v>
      </c>
      <c r="D33" s="148"/>
      <c r="E33" s="95"/>
      <c r="F33" s="96" t="s">
        <v>8</v>
      </c>
      <c r="G33" s="40"/>
      <c r="H33" s="97" t="s">
        <v>44</v>
      </c>
      <c r="I33" s="162">
        <v>1100</v>
      </c>
      <c r="J33" s="162"/>
      <c r="K33" s="16" t="s">
        <v>106</v>
      </c>
      <c r="L33" s="98"/>
    </row>
    <row r="34" spans="2:12" ht="30" customHeight="1" thickBot="1">
      <c r="B34" s="77" t="s">
        <v>6</v>
      </c>
      <c r="C34" s="234"/>
      <c r="D34" s="235"/>
      <c r="E34" s="159" t="s">
        <v>67</v>
      </c>
      <c r="F34" s="159"/>
      <c r="G34" s="159"/>
      <c r="H34" s="159"/>
      <c r="I34" s="159"/>
      <c r="J34" s="159"/>
      <c r="K34" s="159"/>
      <c r="L34" s="160"/>
    </row>
    <row r="35" spans="2:12" ht="30" customHeight="1" thickBot="1">
      <c r="B35" s="78" t="s">
        <v>48</v>
      </c>
      <c r="C35" s="236">
        <f>SUM(C31:D34)</f>
        <v>0</v>
      </c>
      <c r="D35" s="237"/>
      <c r="E35" s="205"/>
      <c r="F35" s="205"/>
      <c r="G35" s="205"/>
      <c r="H35" s="205"/>
      <c r="I35" s="205"/>
      <c r="J35" s="205"/>
      <c r="K35" s="205"/>
      <c r="L35" s="206"/>
    </row>
    <row r="36" spans="2:12" ht="18" customHeight="1">
      <c r="B36" s="92" t="s">
        <v>87</v>
      </c>
      <c r="E36" s="53"/>
      <c r="F36" s="54"/>
      <c r="G36" s="54"/>
      <c r="H36" s="54"/>
      <c r="I36" s="54"/>
      <c r="J36" s="54"/>
      <c r="K36" s="54"/>
      <c r="L36" s="54"/>
    </row>
    <row r="37" spans="2:12" ht="18" customHeight="1">
      <c r="B37" s="25" t="s">
        <v>103</v>
      </c>
      <c r="E37" s="53"/>
      <c r="F37" s="54"/>
      <c r="G37" s="54"/>
      <c r="H37" s="54"/>
      <c r="I37" s="54"/>
      <c r="J37" s="54"/>
      <c r="K37" s="54"/>
      <c r="L37" s="54"/>
    </row>
    <row r="38" spans="2:12" ht="18" customHeight="1">
      <c r="B38" s="89"/>
      <c r="E38" s="53"/>
      <c r="F38" s="54"/>
      <c r="G38" s="54"/>
      <c r="H38" s="54"/>
      <c r="I38" s="54"/>
      <c r="J38" s="54"/>
      <c r="K38" s="54"/>
      <c r="L38" s="54"/>
    </row>
    <row r="39" ht="27" customHeight="1">
      <c r="B39" s="1" t="s">
        <v>27</v>
      </c>
    </row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</sheetData>
  <sheetProtection/>
  <mergeCells count="49">
    <mergeCell ref="I31:J31"/>
    <mergeCell ref="I32:J32"/>
    <mergeCell ref="I33:J33"/>
    <mergeCell ref="I17:J17"/>
    <mergeCell ref="I18:J18"/>
    <mergeCell ref="I19:J19"/>
    <mergeCell ref="I24:J24"/>
    <mergeCell ref="I25:J25"/>
    <mergeCell ref="I26:J26"/>
    <mergeCell ref="C33:D33"/>
    <mergeCell ref="C34:D34"/>
    <mergeCell ref="B5:B7"/>
    <mergeCell ref="C6:I6"/>
    <mergeCell ref="C5:I5"/>
    <mergeCell ref="C7:I7"/>
    <mergeCell ref="E28:L28"/>
    <mergeCell ref="C23:D23"/>
    <mergeCell ref="E23:L23"/>
    <mergeCell ref="B22:C22"/>
    <mergeCell ref="E34:L34"/>
    <mergeCell ref="C28:D28"/>
    <mergeCell ref="C21:D21"/>
    <mergeCell ref="E21:L21"/>
    <mergeCell ref="C35:D35"/>
    <mergeCell ref="E35:L35"/>
    <mergeCell ref="C30:D30"/>
    <mergeCell ref="E30:L30"/>
    <mergeCell ref="C31:D31"/>
    <mergeCell ref="C32:D32"/>
    <mergeCell ref="B29:C29"/>
    <mergeCell ref="B11:B13"/>
    <mergeCell ref="E27:L27"/>
    <mergeCell ref="C18:D18"/>
    <mergeCell ref="D9:E9"/>
    <mergeCell ref="C17:D17"/>
    <mergeCell ref="C25:D25"/>
    <mergeCell ref="C26:D26"/>
    <mergeCell ref="C27:D27"/>
    <mergeCell ref="C24:D24"/>
    <mergeCell ref="B2:L2"/>
    <mergeCell ref="F8:G9"/>
    <mergeCell ref="E20:L20"/>
    <mergeCell ref="H8:L9"/>
    <mergeCell ref="B8:B9"/>
    <mergeCell ref="C16:D16"/>
    <mergeCell ref="E16:L16"/>
    <mergeCell ref="C20:D20"/>
    <mergeCell ref="C19:D19"/>
    <mergeCell ref="J5:K7"/>
  </mergeCells>
  <printOptions horizontalCentered="1"/>
  <pageMargins left="0.5905511811023623" right="0.1968503937007874" top="0.7874015748031497" bottom="0.3937007874015748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63"/>
  <sheetViews>
    <sheetView view="pageBreakPreview" zoomScale="91" zoomScaleSheetLayoutView="91" zoomScalePageLayoutView="0" workbookViewId="0" topLeftCell="A1">
      <selection activeCell="N12" sqref="N12"/>
    </sheetView>
  </sheetViews>
  <sheetFormatPr defaultColWidth="9.00390625" defaultRowHeight="13.5"/>
  <cols>
    <col min="1" max="1" width="3.50390625" style="1" customWidth="1"/>
    <col min="2" max="2" width="17.625" style="1" customWidth="1"/>
    <col min="3" max="3" width="11.125" style="1" customWidth="1"/>
    <col min="4" max="4" width="7.125" style="1" customWidth="1"/>
    <col min="5" max="5" width="13.625" style="1" customWidth="1"/>
    <col min="6" max="8" width="5.25390625" style="1" customWidth="1"/>
    <col min="9" max="9" width="13.625" style="1" customWidth="1"/>
    <col min="10" max="11" width="4.625" style="1" customWidth="1"/>
    <col min="12" max="12" width="12.625" style="1" customWidth="1"/>
    <col min="13" max="13" width="17.125" style="1" customWidth="1"/>
    <col min="14" max="23" width="18.75390625" style="1" customWidth="1"/>
    <col min="24" max="29" width="12.625" style="1" customWidth="1"/>
    <col min="30" max="40" width="3.125" style="1" customWidth="1"/>
    <col min="41" max="53" width="5.625" style="1" customWidth="1"/>
    <col min="54" max="58" width="10.50390625" style="1" customWidth="1"/>
    <col min="59" max="16384" width="9.00390625" style="1" customWidth="1"/>
  </cols>
  <sheetData>
    <row r="1" spans="2:12" ht="18" customHeight="1">
      <c r="B1" s="93" t="s">
        <v>73</v>
      </c>
      <c r="K1" s="55"/>
      <c r="L1" s="72" t="s">
        <v>29</v>
      </c>
    </row>
    <row r="2" spans="2:12" ht="45" customHeight="1">
      <c r="B2" s="125" t="s">
        <v>78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ht="24.75" customHeight="1" thickBot="1">
      <c r="B3" s="1" t="s">
        <v>79</v>
      </c>
    </row>
    <row r="4" spans="2:12" ht="30" customHeight="1">
      <c r="B4" s="79" t="s">
        <v>62</v>
      </c>
      <c r="C4" s="38" t="s">
        <v>51</v>
      </c>
      <c r="D4" s="23"/>
      <c r="E4" s="23"/>
      <c r="F4" s="23"/>
      <c r="G4" s="23"/>
      <c r="H4" s="23"/>
      <c r="I4" s="23"/>
      <c r="J4" s="23"/>
      <c r="K4" s="23"/>
      <c r="L4" s="24"/>
    </row>
    <row r="5" spans="2:12" ht="24.75" customHeight="1">
      <c r="B5" s="130" t="s">
        <v>21</v>
      </c>
      <c r="C5" s="195" t="s">
        <v>112</v>
      </c>
      <c r="D5" s="196"/>
      <c r="E5" s="196"/>
      <c r="F5" s="196"/>
      <c r="G5" s="196"/>
      <c r="H5" s="196"/>
      <c r="I5" s="197"/>
      <c r="J5" s="229" t="s">
        <v>89</v>
      </c>
      <c r="K5" s="240"/>
      <c r="L5" s="115" t="s">
        <v>91</v>
      </c>
    </row>
    <row r="6" spans="2:12" ht="24.75" customHeight="1">
      <c r="B6" s="123"/>
      <c r="C6" s="195" t="s">
        <v>114</v>
      </c>
      <c r="D6" s="196"/>
      <c r="E6" s="196"/>
      <c r="F6" s="196"/>
      <c r="G6" s="196"/>
      <c r="H6" s="196"/>
      <c r="I6" s="197"/>
      <c r="J6" s="143"/>
      <c r="K6" s="144"/>
      <c r="L6" s="115" t="s">
        <v>92</v>
      </c>
    </row>
    <row r="7" spans="2:12" ht="24.75" customHeight="1">
      <c r="B7" s="124"/>
      <c r="C7" s="207" t="s">
        <v>113</v>
      </c>
      <c r="D7" s="208"/>
      <c r="E7" s="208"/>
      <c r="F7" s="208"/>
      <c r="G7" s="208"/>
      <c r="H7" s="208"/>
      <c r="I7" s="208"/>
      <c r="J7" s="145"/>
      <c r="K7" s="146"/>
      <c r="L7" s="115" t="s">
        <v>90</v>
      </c>
    </row>
    <row r="8" spans="2:12" ht="30" customHeight="1">
      <c r="B8" s="130" t="s">
        <v>28</v>
      </c>
      <c r="C8" s="76" t="s">
        <v>54</v>
      </c>
      <c r="D8" s="36" t="s">
        <v>30</v>
      </c>
      <c r="E8" s="21"/>
      <c r="F8" s="217" t="s">
        <v>49</v>
      </c>
      <c r="G8" s="218"/>
      <c r="H8" s="241" t="s">
        <v>56</v>
      </c>
      <c r="I8" s="242"/>
      <c r="J8" s="242"/>
      <c r="K8" s="242"/>
      <c r="L8" s="243"/>
    </row>
    <row r="9" spans="2:12" ht="30" customHeight="1">
      <c r="B9" s="124"/>
      <c r="C9" s="76" t="s">
        <v>14</v>
      </c>
      <c r="D9" s="198" t="s">
        <v>47</v>
      </c>
      <c r="E9" s="239"/>
      <c r="F9" s="219"/>
      <c r="G9" s="220"/>
      <c r="H9" s="244"/>
      <c r="I9" s="245"/>
      <c r="J9" s="245"/>
      <c r="K9" s="245"/>
      <c r="L9" s="246"/>
    </row>
    <row r="10" spans="2:12" ht="30" customHeight="1">
      <c r="B10" s="77" t="s">
        <v>19</v>
      </c>
      <c r="C10" s="36" t="s">
        <v>46</v>
      </c>
      <c r="D10" s="16"/>
      <c r="E10" s="16"/>
      <c r="F10" s="16"/>
      <c r="G10" s="16"/>
      <c r="H10" s="16"/>
      <c r="I10" s="16"/>
      <c r="J10" s="16"/>
      <c r="K10" s="16"/>
      <c r="L10" s="8"/>
    </row>
    <row r="11" spans="2:12" ht="30" customHeight="1">
      <c r="B11" s="130" t="s">
        <v>22</v>
      </c>
      <c r="C11" s="48" t="s">
        <v>31</v>
      </c>
      <c r="D11" s="49"/>
      <c r="E11" s="49"/>
      <c r="F11" s="49"/>
      <c r="G11" s="49"/>
      <c r="H11" s="49"/>
      <c r="I11" s="49"/>
      <c r="J11" s="18"/>
      <c r="K11" s="18"/>
      <c r="L11" s="19"/>
    </row>
    <row r="12" spans="2:12" ht="30" customHeight="1">
      <c r="B12" s="123"/>
      <c r="C12" s="50" t="s">
        <v>35</v>
      </c>
      <c r="D12" s="51"/>
      <c r="E12" s="51"/>
      <c r="F12" s="51"/>
      <c r="G12" s="51"/>
      <c r="H12" s="51"/>
      <c r="I12" s="51"/>
      <c r="J12" s="31"/>
      <c r="K12" s="31"/>
      <c r="L12" s="32"/>
    </row>
    <row r="13" spans="2:12" ht="30" customHeight="1" thickBot="1">
      <c r="B13" s="131"/>
      <c r="C13" s="7"/>
      <c r="D13" s="6"/>
      <c r="E13" s="6"/>
      <c r="F13" s="6"/>
      <c r="G13" s="6"/>
      <c r="H13" s="6"/>
      <c r="I13" s="6"/>
      <c r="J13" s="6"/>
      <c r="K13" s="6"/>
      <c r="L13" s="35"/>
    </row>
    <row r="14" ht="24.75" customHeight="1">
      <c r="B14" s="26" t="s">
        <v>23</v>
      </c>
    </row>
    <row r="15" s="109" customFormat="1" ht="19.5" customHeight="1" thickBot="1">
      <c r="B15" s="108" t="s">
        <v>65</v>
      </c>
    </row>
    <row r="16" spans="2:12" ht="30" customHeight="1">
      <c r="B16" s="13" t="s">
        <v>13</v>
      </c>
      <c r="C16" s="132" t="s">
        <v>40</v>
      </c>
      <c r="D16" s="133"/>
      <c r="E16" s="154" t="s">
        <v>12</v>
      </c>
      <c r="F16" s="155"/>
      <c r="G16" s="155"/>
      <c r="H16" s="155"/>
      <c r="I16" s="155"/>
      <c r="J16" s="155"/>
      <c r="K16" s="155"/>
      <c r="L16" s="156"/>
    </row>
    <row r="17" spans="2:12" ht="30" customHeight="1">
      <c r="B17" s="77" t="s">
        <v>11</v>
      </c>
      <c r="C17" s="186">
        <f>E17*G17*I17</f>
        <v>26352</v>
      </c>
      <c r="D17" s="187"/>
      <c r="E17" s="37">
        <v>2</v>
      </c>
      <c r="F17" s="16" t="s">
        <v>8</v>
      </c>
      <c r="G17" s="37">
        <v>2</v>
      </c>
      <c r="H17" s="9" t="s">
        <v>10</v>
      </c>
      <c r="I17" s="162">
        <v>6588</v>
      </c>
      <c r="J17" s="162"/>
      <c r="K17" s="16" t="s">
        <v>105</v>
      </c>
      <c r="L17" s="8"/>
    </row>
    <row r="18" spans="2:12" ht="30" customHeight="1">
      <c r="B18" s="77" t="s">
        <v>37</v>
      </c>
      <c r="C18" s="186">
        <f>E18*G18*I18</f>
        <v>5832</v>
      </c>
      <c r="D18" s="187"/>
      <c r="E18" s="37">
        <v>1</v>
      </c>
      <c r="F18" s="16" t="s">
        <v>8</v>
      </c>
      <c r="G18" s="37">
        <v>2</v>
      </c>
      <c r="H18" s="9" t="s">
        <v>10</v>
      </c>
      <c r="I18" s="162">
        <v>2916</v>
      </c>
      <c r="J18" s="162"/>
      <c r="K18" s="16" t="s">
        <v>105</v>
      </c>
      <c r="L18" s="8"/>
    </row>
    <row r="19" spans="2:12" ht="30" customHeight="1">
      <c r="B19" s="77" t="s">
        <v>9</v>
      </c>
      <c r="C19" s="186">
        <f>E19*G19*I19</f>
        <v>3300</v>
      </c>
      <c r="D19" s="187"/>
      <c r="E19" s="69">
        <v>3</v>
      </c>
      <c r="F19" s="16" t="s">
        <v>8</v>
      </c>
      <c r="G19" s="37">
        <v>1</v>
      </c>
      <c r="H19" s="9" t="s">
        <v>7</v>
      </c>
      <c r="I19" s="162">
        <v>1100</v>
      </c>
      <c r="J19" s="162"/>
      <c r="K19" s="16" t="s">
        <v>106</v>
      </c>
      <c r="L19" s="8"/>
    </row>
    <row r="20" spans="2:12" ht="30" customHeight="1" thickBot="1">
      <c r="B20" s="77" t="s">
        <v>6</v>
      </c>
      <c r="C20" s="188">
        <v>2160</v>
      </c>
      <c r="D20" s="189"/>
      <c r="E20" s="159" t="s">
        <v>61</v>
      </c>
      <c r="F20" s="159"/>
      <c r="G20" s="159"/>
      <c r="H20" s="159"/>
      <c r="I20" s="159"/>
      <c r="J20" s="159"/>
      <c r="K20" s="159"/>
      <c r="L20" s="160"/>
    </row>
    <row r="21" spans="2:12" ht="30" customHeight="1" thickBot="1">
      <c r="B21" s="78" t="s">
        <v>50</v>
      </c>
      <c r="C21" s="203">
        <f>SUM(C17:D20)</f>
        <v>37644</v>
      </c>
      <c r="D21" s="204"/>
      <c r="E21" s="205"/>
      <c r="F21" s="205"/>
      <c r="G21" s="205"/>
      <c r="H21" s="205"/>
      <c r="I21" s="205"/>
      <c r="J21" s="205"/>
      <c r="K21" s="205"/>
      <c r="L21" s="206"/>
    </row>
    <row r="22" spans="2:12" ht="19.5" customHeight="1" thickBot="1">
      <c r="B22" s="161" t="s">
        <v>80</v>
      </c>
      <c r="C22" s="161"/>
      <c r="D22" s="102"/>
      <c r="E22" s="103"/>
      <c r="F22" s="104"/>
      <c r="G22" s="103"/>
      <c r="H22" s="103"/>
      <c r="I22" s="101"/>
      <c r="J22" s="104"/>
      <c r="K22" s="104"/>
      <c r="L22" s="104"/>
    </row>
    <row r="23" spans="2:12" ht="30" customHeight="1">
      <c r="B23" s="13" t="s">
        <v>13</v>
      </c>
      <c r="C23" s="132" t="s">
        <v>39</v>
      </c>
      <c r="D23" s="133"/>
      <c r="E23" s="154" t="s">
        <v>12</v>
      </c>
      <c r="F23" s="155"/>
      <c r="G23" s="155"/>
      <c r="H23" s="155"/>
      <c r="I23" s="155"/>
      <c r="J23" s="155"/>
      <c r="K23" s="155"/>
      <c r="L23" s="156"/>
    </row>
    <row r="24" spans="2:12" ht="30" customHeight="1">
      <c r="B24" s="77" t="s">
        <v>11</v>
      </c>
      <c r="C24" s="186">
        <f>E24*G24*I24</f>
        <v>52704</v>
      </c>
      <c r="D24" s="187"/>
      <c r="E24" s="37">
        <v>4</v>
      </c>
      <c r="F24" s="16" t="s">
        <v>8</v>
      </c>
      <c r="G24" s="37">
        <v>2</v>
      </c>
      <c r="H24" s="9" t="s">
        <v>10</v>
      </c>
      <c r="I24" s="162">
        <v>6588</v>
      </c>
      <c r="J24" s="162"/>
      <c r="K24" s="16" t="s">
        <v>105</v>
      </c>
      <c r="L24" s="8"/>
    </row>
    <row r="25" spans="2:12" ht="30" customHeight="1">
      <c r="B25" s="77" t="s">
        <v>37</v>
      </c>
      <c r="C25" s="186">
        <f>E25*G25*I25</f>
        <v>5832</v>
      </c>
      <c r="D25" s="187"/>
      <c r="E25" s="37">
        <v>1</v>
      </c>
      <c r="F25" s="16" t="s">
        <v>8</v>
      </c>
      <c r="G25" s="37">
        <v>2</v>
      </c>
      <c r="H25" s="9" t="s">
        <v>10</v>
      </c>
      <c r="I25" s="162">
        <v>2916</v>
      </c>
      <c r="J25" s="162"/>
      <c r="K25" s="16" t="s">
        <v>105</v>
      </c>
      <c r="L25" s="8"/>
    </row>
    <row r="26" spans="2:12" ht="30" customHeight="1">
      <c r="B26" s="77" t="s">
        <v>9</v>
      </c>
      <c r="C26" s="186">
        <f>E26*G26*I26</f>
        <v>3300</v>
      </c>
      <c r="D26" s="187"/>
      <c r="E26" s="69">
        <v>3</v>
      </c>
      <c r="F26" s="16" t="s">
        <v>8</v>
      </c>
      <c r="G26" s="37">
        <v>1</v>
      </c>
      <c r="H26" s="9" t="s">
        <v>7</v>
      </c>
      <c r="I26" s="162">
        <v>1100</v>
      </c>
      <c r="J26" s="162"/>
      <c r="K26" s="16" t="s">
        <v>106</v>
      </c>
      <c r="L26" s="8"/>
    </row>
    <row r="27" spans="2:12" ht="30" customHeight="1" thickBot="1">
      <c r="B27" s="77" t="s">
        <v>6</v>
      </c>
      <c r="C27" s="188">
        <v>21600</v>
      </c>
      <c r="D27" s="189"/>
      <c r="E27" s="159" t="s">
        <v>67</v>
      </c>
      <c r="F27" s="159"/>
      <c r="G27" s="159"/>
      <c r="H27" s="159"/>
      <c r="I27" s="159"/>
      <c r="J27" s="159"/>
      <c r="K27" s="159"/>
      <c r="L27" s="160"/>
    </row>
    <row r="28" spans="2:12" ht="30" customHeight="1" thickBot="1">
      <c r="B28" s="78" t="s">
        <v>50</v>
      </c>
      <c r="C28" s="203">
        <f>SUM(C24:D27)</f>
        <v>83436</v>
      </c>
      <c r="D28" s="204"/>
      <c r="E28" s="205"/>
      <c r="F28" s="205"/>
      <c r="G28" s="205"/>
      <c r="H28" s="205"/>
      <c r="I28" s="205"/>
      <c r="J28" s="205"/>
      <c r="K28" s="205"/>
      <c r="L28" s="206"/>
    </row>
    <row r="29" spans="2:12" ht="19.5" customHeight="1" thickBot="1">
      <c r="B29" s="161" t="s">
        <v>81</v>
      </c>
      <c r="C29" s="161"/>
      <c r="D29" s="102"/>
      <c r="E29" s="103"/>
      <c r="F29" s="104"/>
      <c r="G29" s="103"/>
      <c r="H29" s="103"/>
      <c r="I29" s="101"/>
      <c r="J29" s="104"/>
      <c r="K29" s="104"/>
      <c r="L29" s="104"/>
    </row>
    <row r="30" spans="2:12" ht="30" customHeight="1">
      <c r="B30" s="13" t="s">
        <v>13</v>
      </c>
      <c r="C30" s="132" t="s">
        <v>39</v>
      </c>
      <c r="D30" s="133"/>
      <c r="E30" s="154" t="s">
        <v>12</v>
      </c>
      <c r="F30" s="155"/>
      <c r="G30" s="155"/>
      <c r="H30" s="155"/>
      <c r="I30" s="155"/>
      <c r="J30" s="155"/>
      <c r="K30" s="155"/>
      <c r="L30" s="156"/>
    </row>
    <row r="31" spans="2:12" ht="30" customHeight="1">
      <c r="B31" s="77" t="s">
        <v>11</v>
      </c>
      <c r="C31" s="186">
        <f>E31*G31*I31</f>
        <v>52704</v>
      </c>
      <c r="D31" s="187"/>
      <c r="E31" s="37">
        <v>4</v>
      </c>
      <c r="F31" s="16" t="s">
        <v>8</v>
      </c>
      <c r="G31" s="37">
        <v>2</v>
      </c>
      <c r="H31" s="9" t="s">
        <v>10</v>
      </c>
      <c r="I31" s="162">
        <v>6588</v>
      </c>
      <c r="J31" s="162"/>
      <c r="K31" s="16" t="s">
        <v>105</v>
      </c>
      <c r="L31" s="8"/>
    </row>
    <row r="32" spans="2:12" ht="30" customHeight="1">
      <c r="B32" s="77" t="s">
        <v>37</v>
      </c>
      <c r="C32" s="186">
        <f>E32*G32*I32</f>
        <v>5832</v>
      </c>
      <c r="D32" s="187"/>
      <c r="E32" s="37">
        <v>1</v>
      </c>
      <c r="F32" s="16" t="s">
        <v>8</v>
      </c>
      <c r="G32" s="37">
        <v>2</v>
      </c>
      <c r="H32" s="9" t="s">
        <v>10</v>
      </c>
      <c r="I32" s="162">
        <v>2916</v>
      </c>
      <c r="J32" s="162"/>
      <c r="K32" s="16" t="s">
        <v>105</v>
      </c>
      <c r="L32" s="8"/>
    </row>
    <row r="33" spans="2:12" ht="30" customHeight="1">
      <c r="B33" s="77" t="s">
        <v>9</v>
      </c>
      <c r="C33" s="186">
        <f>E33*G33*I33</f>
        <v>3300</v>
      </c>
      <c r="D33" s="187"/>
      <c r="E33" s="69">
        <v>3</v>
      </c>
      <c r="F33" s="16" t="s">
        <v>8</v>
      </c>
      <c r="G33" s="37">
        <v>1</v>
      </c>
      <c r="H33" s="9" t="s">
        <v>7</v>
      </c>
      <c r="I33" s="162">
        <v>1100</v>
      </c>
      <c r="J33" s="162"/>
      <c r="K33" s="16" t="s">
        <v>106</v>
      </c>
      <c r="L33" s="8"/>
    </row>
    <row r="34" spans="2:12" ht="30" customHeight="1" thickBot="1">
      <c r="B34" s="77" t="s">
        <v>6</v>
      </c>
      <c r="C34" s="188">
        <v>21600</v>
      </c>
      <c r="D34" s="189"/>
      <c r="E34" s="159" t="s">
        <v>67</v>
      </c>
      <c r="F34" s="159"/>
      <c r="G34" s="159"/>
      <c r="H34" s="159"/>
      <c r="I34" s="159"/>
      <c r="J34" s="159"/>
      <c r="K34" s="159"/>
      <c r="L34" s="160"/>
    </row>
    <row r="35" spans="2:12" ht="30" customHeight="1" thickBot="1">
      <c r="B35" s="78" t="s">
        <v>50</v>
      </c>
      <c r="C35" s="203">
        <f>SUM(C31:D34)</f>
        <v>83436</v>
      </c>
      <c r="D35" s="204"/>
      <c r="E35" s="205"/>
      <c r="F35" s="205"/>
      <c r="G35" s="205"/>
      <c r="H35" s="205"/>
      <c r="I35" s="205"/>
      <c r="J35" s="205"/>
      <c r="K35" s="205"/>
      <c r="L35" s="206"/>
    </row>
    <row r="36" spans="2:12" ht="18" customHeight="1">
      <c r="B36" s="92" t="s">
        <v>93</v>
      </c>
      <c r="E36" s="53"/>
      <c r="F36" s="54"/>
      <c r="G36" s="54"/>
      <c r="H36" s="54"/>
      <c r="I36" s="54"/>
      <c r="J36" s="54"/>
      <c r="K36" s="54"/>
      <c r="L36" s="54"/>
    </row>
    <row r="37" spans="2:12" ht="18" customHeight="1">
      <c r="B37" s="25" t="s">
        <v>104</v>
      </c>
      <c r="E37" s="53"/>
      <c r="F37" s="54"/>
      <c r="G37" s="54"/>
      <c r="H37" s="54"/>
      <c r="I37" s="54"/>
      <c r="J37" s="54"/>
      <c r="K37" s="54"/>
      <c r="L37" s="54"/>
    </row>
    <row r="38" spans="2:12" ht="18" customHeight="1">
      <c r="B38" s="89"/>
      <c r="E38" s="53"/>
      <c r="F38" s="54"/>
      <c r="G38" s="54"/>
      <c r="H38" s="54"/>
      <c r="I38" s="54"/>
      <c r="J38" s="54"/>
      <c r="K38" s="54"/>
      <c r="L38" s="54"/>
    </row>
    <row r="39" spans="2:12" ht="18" customHeight="1">
      <c r="B39" s="90"/>
      <c r="E39" s="53"/>
      <c r="F39" s="54"/>
      <c r="G39" s="54"/>
      <c r="H39" s="54"/>
      <c r="I39" s="54"/>
      <c r="J39" s="54"/>
      <c r="K39" s="54"/>
      <c r="L39" s="54"/>
    </row>
    <row r="40" ht="27" customHeight="1">
      <c r="B40" s="1" t="s">
        <v>27</v>
      </c>
    </row>
    <row r="41" ht="27" customHeight="1"/>
    <row r="42" spans="3:5" ht="27" customHeight="1">
      <c r="C42" s="39"/>
      <c r="D42" s="40"/>
      <c r="E42" s="41"/>
    </row>
    <row r="43" spans="3:8" ht="27" customHeight="1">
      <c r="C43" s="42"/>
      <c r="D43" s="10"/>
      <c r="E43" s="43"/>
      <c r="G43" s="47" t="s">
        <v>31</v>
      </c>
      <c r="H43" s="47"/>
    </row>
    <row r="44" spans="3:8" ht="27" customHeight="1">
      <c r="C44" s="42"/>
      <c r="D44" s="10"/>
      <c r="E44" s="43"/>
      <c r="G44" s="47" t="s">
        <v>32</v>
      </c>
      <c r="H44" s="47"/>
    </row>
    <row r="45" spans="3:8" ht="27" customHeight="1">
      <c r="C45" s="42"/>
      <c r="D45" s="10"/>
      <c r="E45" s="43"/>
      <c r="G45" s="47" t="s">
        <v>33</v>
      </c>
      <c r="H45" s="47"/>
    </row>
    <row r="46" spans="3:8" ht="27" customHeight="1">
      <c r="C46" s="42"/>
      <c r="D46" s="10"/>
      <c r="E46" s="43"/>
      <c r="G46" s="47" t="s">
        <v>34</v>
      </c>
      <c r="H46" s="47"/>
    </row>
    <row r="47" spans="3:5" ht="27" customHeight="1">
      <c r="C47" s="44"/>
      <c r="D47" s="45"/>
      <c r="E47" s="46"/>
    </row>
    <row r="48" ht="27" customHeight="1"/>
    <row r="49" ht="27" customHeight="1"/>
    <row r="50" spans="3:5" ht="27" customHeight="1">
      <c r="C50" s="39"/>
      <c r="D50" s="40"/>
      <c r="E50" s="41"/>
    </row>
    <row r="51" spans="3:5" ht="27" customHeight="1">
      <c r="C51" s="42"/>
      <c r="D51" s="10"/>
      <c r="E51" s="43"/>
    </row>
    <row r="52" spans="3:5" ht="27" customHeight="1">
      <c r="C52" s="42"/>
      <c r="D52" s="10"/>
      <c r="E52" s="43"/>
    </row>
    <row r="53" spans="3:5" ht="27" customHeight="1">
      <c r="C53" s="42"/>
      <c r="D53" s="10"/>
      <c r="E53" s="43"/>
    </row>
    <row r="54" spans="3:5" ht="27" customHeight="1">
      <c r="C54" s="42"/>
      <c r="D54" s="10"/>
      <c r="E54" s="43"/>
    </row>
    <row r="55" spans="3:5" ht="27" customHeight="1">
      <c r="C55" s="44"/>
      <c r="D55" s="45"/>
      <c r="E55" s="46"/>
    </row>
    <row r="56" ht="27" customHeight="1"/>
    <row r="57" ht="27" customHeight="1"/>
    <row r="58" spans="3:5" ht="27" customHeight="1">
      <c r="C58" s="39"/>
      <c r="D58" s="40"/>
      <c r="E58" s="41"/>
    </row>
    <row r="59" spans="3:5" ht="27" customHeight="1">
      <c r="C59" s="42"/>
      <c r="D59" s="10"/>
      <c r="E59" s="43"/>
    </row>
    <row r="60" spans="3:5" ht="27" customHeight="1">
      <c r="C60" s="42"/>
      <c r="D60" s="10"/>
      <c r="E60" s="43"/>
    </row>
    <row r="61" spans="3:5" ht="27" customHeight="1">
      <c r="C61" s="42"/>
      <c r="D61" s="10"/>
      <c r="E61" s="43"/>
    </row>
    <row r="62" spans="3:5" ht="27" customHeight="1">
      <c r="C62" s="42"/>
      <c r="D62" s="10"/>
      <c r="E62" s="43"/>
    </row>
    <row r="63" spans="3:5" ht="27" customHeight="1">
      <c r="C63" s="44"/>
      <c r="D63" s="45"/>
      <c r="E63" s="46"/>
    </row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</sheetData>
  <sheetProtection/>
  <mergeCells count="49">
    <mergeCell ref="I32:J32"/>
    <mergeCell ref="I33:J33"/>
    <mergeCell ref="I18:J18"/>
    <mergeCell ref="I19:J19"/>
    <mergeCell ref="I24:J24"/>
    <mergeCell ref="I25:J25"/>
    <mergeCell ref="I26:J26"/>
    <mergeCell ref="I31:J31"/>
    <mergeCell ref="I17:J17"/>
    <mergeCell ref="C33:D33"/>
    <mergeCell ref="C34:D34"/>
    <mergeCell ref="E34:L34"/>
    <mergeCell ref="C23:D23"/>
    <mergeCell ref="E23:L23"/>
    <mergeCell ref="C24:D24"/>
    <mergeCell ref="E30:L30"/>
    <mergeCell ref="C31:D31"/>
    <mergeCell ref="C32:D32"/>
    <mergeCell ref="B29:C29"/>
    <mergeCell ref="C6:I6"/>
    <mergeCell ref="C5:I5"/>
    <mergeCell ref="J5:K7"/>
    <mergeCell ref="H8:L9"/>
    <mergeCell ref="C27:D27"/>
    <mergeCell ref="E27:L27"/>
    <mergeCell ref="C21:D21"/>
    <mergeCell ref="E21:L21"/>
    <mergeCell ref="B22:C22"/>
    <mergeCell ref="C26:D26"/>
    <mergeCell ref="C35:D35"/>
    <mergeCell ref="E35:L35"/>
    <mergeCell ref="C28:D28"/>
    <mergeCell ref="E28:L28"/>
    <mergeCell ref="C30:D30"/>
    <mergeCell ref="B5:B7"/>
    <mergeCell ref="E16:L16"/>
    <mergeCell ref="C7:I7"/>
    <mergeCell ref="C18:D18"/>
    <mergeCell ref="C25:D25"/>
    <mergeCell ref="C17:D17"/>
    <mergeCell ref="F8:G9"/>
    <mergeCell ref="C20:D20"/>
    <mergeCell ref="E20:L20"/>
    <mergeCell ref="B2:L2"/>
    <mergeCell ref="B8:B9"/>
    <mergeCell ref="D9:E9"/>
    <mergeCell ref="B11:B13"/>
    <mergeCell ref="C16:D16"/>
    <mergeCell ref="C19:D19"/>
  </mergeCells>
  <printOptions horizontalCentered="1"/>
  <pageMargins left="0.5905511811023623" right="0.1968503937007874" top="0.7874015748031497" bottom="0.3937007874015748" header="0.5118110236220472" footer="0.5118110236220472"/>
  <pageSetup horizontalDpi="600" verticalDpi="600" orientation="portrait" paperSize="9" scale="77" r:id="rId1"/>
  <rowBreaks count="1" manualBreakCount="1">
    <brk id="3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shinkou17</dc:creator>
  <cp:keywords/>
  <dc:description/>
  <cp:lastModifiedBy>takami</cp:lastModifiedBy>
  <cp:lastPrinted>2019-05-09T06:13:03Z</cp:lastPrinted>
  <dcterms:created xsi:type="dcterms:W3CDTF">2013-07-22T23:48:19Z</dcterms:created>
  <dcterms:modified xsi:type="dcterms:W3CDTF">2019-05-17T07:59:24Z</dcterms:modified>
  <cp:category/>
  <cp:version/>
  <cp:contentType/>
  <cp:contentStatus/>
</cp:coreProperties>
</file>